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8_{C70F358D-D1E2-4740-853E-0E6B7DBB7AC5}" xr6:coauthVersionLast="47" xr6:coauthVersionMax="47" xr10:uidLastSave="{00000000-0000-0000-0000-000000000000}"/>
  <bookViews>
    <workbookView xWindow="-120" yWindow="-120" windowWidth="51840" windowHeight="21120" tabRatio="712" firstSheet="1" activeTab="1" xr2:uid="{00000000-000D-0000-FFFF-FFFF00000000}"/>
  </bookViews>
  <sheets>
    <sheet name="Datablad" sheetId="1" state="hidden" r:id="rId1"/>
    <sheet name="Resultatbudget" sheetId="2" r:id="rId2"/>
  </sheets>
  <definedNames>
    <definedName name="_xlnm.Print_Area" localSheetId="1">Resultatbudget!$E$2:$AC$63</definedName>
    <definedName name="_xlnm.Print_Titles" localSheetId="1">Resultatbudget!$B:$B,Resultatbudget!$2:$2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50" i="2" l="1"/>
  <c r="Y50" i="2"/>
  <c r="W50" i="2"/>
  <c r="U50" i="2"/>
  <c r="S50" i="2"/>
  <c r="Q50" i="2"/>
  <c r="O50" i="2"/>
  <c r="M50" i="2"/>
  <c r="K50" i="2"/>
  <c r="I50" i="2"/>
  <c r="G50" i="2"/>
  <c r="E50" i="2"/>
  <c r="AA42" i="2"/>
  <c r="Y42" i="2"/>
  <c r="W42" i="2"/>
  <c r="U42" i="2"/>
  <c r="S42" i="2"/>
  <c r="Q42" i="2"/>
  <c r="O42" i="2"/>
  <c r="M42" i="2"/>
  <c r="K42" i="2"/>
  <c r="I42" i="2"/>
  <c r="G42" i="2"/>
  <c r="E42" i="2"/>
  <c r="AA38" i="2"/>
  <c r="Y38" i="2"/>
  <c r="W38" i="2"/>
  <c r="U38" i="2"/>
  <c r="S38" i="2"/>
  <c r="Q38" i="2"/>
  <c r="O38" i="2"/>
  <c r="M38" i="2"/>
  <c r="K38" i="2"/>
  <c r="I38" i="2"/>
  <c r="G38" i="2"/>
  <c r="E38" i="2"/>
  <c r="AC42" i="2" l="1"/>
  <c r="AC38" i="2"/>
  <c r="AA58" i="2"/>
  <c r="Y58" i="2"/>
  <c r="W58" i="2"/>
  <c r="U58" i="2"/>
  <c r="S58" i="2"/>
  <c r="Q58" i="2"/>
  <c r="O58" i="2"/>
  <c r="M58" i="2"/>
  <c r="K58" i="2"/>
  <c r="I58" i="2"/>
  <c r="G58" i="2"/>
  <c r="E58" i="2"/>
  <c r="AA55" i="2"/>
  <c r="Y55" i="2"/>
  <c r="W55" i="2"/>
  <c r="U55" i="2"/>
  <c r="S55" i="2"/>
  <c r="Q55" i="2"/>
  <c r="O55" i="2"/>
  <c r="M55" i="2"/>
  <c r="K55" i="2"/>
  <c r="I55" i="2"/>
  <c r="G55" i="2"/>
  <c r="E55" i="2"/>
  <c r="AA31" i="2"/>
  <c r="AA44" i="2" s="1"/>
  <c r="Y31" i="2"/>
  <c r="Y44" i="2" s="1"/>
  <c r="W31" i="2"/>
  <c r="W44" i="2" s="1"/>
  <c r="U31" i="2"/>
  <c r="U44" i="2" s="1"/>
  <c r="S31" i="2"/>
  <c r="S44" i="2" s="1"/>
  <c r="Q31" i="2"/>
  <c r="Q44" i="2" s="1"/>
  <c r="O31" i="2"/>
  <c r="O44" i="2" s="1"/>
  <c r="M31" i="2"/>
  <c r="M44" i="2" s="1"/>
  <c r="K31" i="2"/>
  <c r="K44" i="2" s="1"/>
  <c r="I31" i="2"/>
  <c r="I44" i="2" s="1"/>
  <c r="G31" i="2"/>
  <c r="G44" i="2" s="1"/>
  <c r="E31" i="2"/>
  <c r="E44" i="2" s="1"/>
  <c r="AA9" i="2"/>
  <c r="Y9" i="2"/>
  <c r="W9" i="2"/>
  <c r="U9" i="2"/>
  <c r="S9" i="2"/>
  <c r="Q9" i="2"/>
  <c r="O9" i="2"/>
  <c r="M9" i="2"/>
  <c r="K9" i="2"/>
  <c r="I9" i="2"/>
  <c r="G9" i="2"/>
  <c r="E9" i="2"/>
  <c r="AA6" i="2"/>
  <c r="Y6" i="2"/>
  <c r="W6" i="2"/>
  <c r="U6" i="2"/>
  <c r="U11" i="2" s="1"/>
  <c r="U46" i="2" s="1"/>
  <c r="S6" i="2"/>
  <c r="S11" i="2" s="1"/>
  <c r="Q6" i="2"/>
  <c r="Q11" i="2" s="1"/>
  <c r="Q46" i="2" s="1"/>
  <c r="O6" i="2"/>
  <c r="M6" i="2"/>
  <c r="K6" i="2"/>
  <c r="I6" i="2"/>
  <c r="G6" i="2"/>
  <c r="G11" i="2" s="1"/>
  <c r="G46" i="2" s="1"/>
  <c r="E6" i="2"/>
  <c r="E11" i="2" s="1"/>
  <c r="E46" i="2" s="1"/>
  <c r="AC57" i="2"/>
  <c r="AC54" i="2"/>
  <c r="AC49" i="2"/>
  <c r="AC48" i="2"/>
  <c r="AC41" i="2"/>
  <c r="AC40" i="2"/>
  <c r="AC37" i="2"/>
  <c r="AC36" i="2"/>
  <c r="AC35" i="2"/>
  <c r="AC34" i="2"/>
  <c r="AC33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8" i="2"/>
  <c r="AC5" i="2"/>
  <c r="AC4" i="2"/>
  <c r="O11" i="2" l="1"/>
  <c r="O46" i="2" s="1"/>
  <c r="W11" i="2"/>
  <c r="K11" i="2"/>
  <c r="K46" i="2" s="1"/>
  <c r="K52" i="2" s="1"/>
  <c r="K60" i="2" s="1"/>
  <c r="AA11" i="2"/>
  <c r="AA46" i="2" s="1"/>
  <c r="I11" i="2"/>
  <c r="I46" i="2" s="1"/>
  <c r="I52" i="2" s="1"/>
  <c r="I60" i="2" s="1"/>
  <c r="M11" i="2"/>
  <c r="M46" i="2" s="1"/>
  <c r="M52" i="2" s="1"/>
  <c r="M60" i="2" s="1"/>
  <c r="Y11" i="2"/>
  <c r="Y46" i="2" s="1"/>
  <c r="Y52" i="2" s="1"/>
  <c r="S46" i="2"/>
  <c r="S52" i="2" s="1"/>
  <c r="W46" i="2"/>
  <c r="W52" i="2" s="1"/>
  <c r="G52" i="2"/>
  <c r="G60" i="2" s="1"/>
  <c r="AA52" i="2"/>
  <c r="AA60" i="2" s="1"/>
  <c r="Q52" i="2"/>
  <c r="Q60" i="2" s="1"/>
  <c r="U52" i="2"/>
  <c r="U60" i="2" s="1"/>
  <c r="O52" i="2"/>
  <c r="O60" i="2" s="1"/>
  <c r="AC58" i="2"/>
  <c r="AC55" i="2"/>
  <c r="AC50" i="2"/>
  <c r="AC31" i="2"/>
  <c r="AC9" i="2"/>
  <c r="AC6" i="2"/>
  <c r="AC11" i="2" l="1"/>
  <c r="Y60" i="2"/>
  <c r="Y62" i="2" s="1"/>
  <c r="W60" i="2"/>
  <c r="W62" i="2" s="1"/>
  <c r="S60" i="2"/>
  <c r="S62" i="2" s="1"/>
  <c r="G62" i="2"/>
  <c r="AA62" i="2"/>
  <c r="I62" i="2"/>
  <c r="U62" i="2"/>
  <c r="O62" i="2"/>
  <c r="M62" i="2"/>
  <c r="K62" i="2"/>
  <c r="Q62" i="2"/>
  <c r="AC44" i="2"/>
  <c r="E52" i="2"/>
  <c r="E60" i="2" s="1"/>
  <c r="AC46" i="2"/>
  <c r="AC52" i="2" l="1"/>
  <c r="E62" i="2" l="1"/>
  <c r="AC62" i="2" s="1"/>
  <c r="AC60" i="2"/>
</calcChain>
</file>

<file path=xl/sharedStrings.xml><?xml version="1.0" encoding="utf-8"?>
<sst xmlns="http://schemas.openxmlformats.org/spreadsheetml/2006/main" count="78" uniqueCount="75">
  <si>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</si>
  <si>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</si>
  <si>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</si>
  <si>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</si>
  <si>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</si>
  <si>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</si>
  <si>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</si>
  <si>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</si>
  <si>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</si>
  <si>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</si>
  <si>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</si>
  <si>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</si>
  <si>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Nettoomsättning</t>
  </si>
  <si>
    <t>Övriga rörelseintäkter</t>
  </si>
  <si>
    <t>Summa intäkter</t>
  </si>
  <si>
    <t>Summa material &amp; varor</t>
  </si>
  <si>
    <t>Material &amp; varor</t>
  </si>
  <si>
    <t>Makron</t>
  </si>
  <si>
    <t>Kommande</t>
  </si>
  <si>
    <t>Åtgärd</t>
  </si>
  <si>
    <t>Visa konton</t>
  </si>
  <si>
    <t>Kontogrupp</t>
  </si>
  <si>
    <t>Summa externa kostnader</t>
  </si>
  <si>
    <t>Lokalkostnader</t>
  </si>
  <si>
    <t>Fastighetskostnader</t>
  </si>
  <si>
    <t>Hyra av anläggningstillgångar</t>
  </si>
  <si>
    <t>Energikostnader</t>
  </si>
  <si>
    <t>Förbrukningsinventarier</t>
  </si>
  <si>
    <t>Reparationer &amp; underhåll</t>
  </si>
  <si>
    <t>Transportmedel</t>
  </si>
  <si>
    <t>Frakt &amp; transporter</t>
  </si>
  <si>
    <t>Resekostnader</t>
  </si>
  <si>
    <t>Reklam &amp; PR</t>
  </si>
  <si>
    <t>Övriga försäljningskostnader</t>
  </si>
  <si>
    <t>Kontorsmaterial &amp; trycksaker</t>
  </si>
  <si>
    <t>Tele &amp; post</t>
  </si>
  <si>
    <t>Företagsförsäkringar</t>
  </si>
  <si>
    <t>Förvaltningskostnader</t>
  </si>
  <si>
    <t>Övriga externa tjänster</t>
  </si>
  <si>
    <t>Inhyrd personal</t>
  </si>
  <si>
    <t>Övriga externa kostnader</t>
  </si>
  <si>
    <t>Löner tjänstemän &amp; företagsledare</t>
  </si>
  <si>
    <t>Kostnadsersättningar &amp; förmåner</t>
  </si>
  <si>
    <t>Pensionskostnader</t>
  </si>
  <si>
    <t>Sociala avgifter</t>
  </si>
  <si>
    <t>Övriga personalkostnader</t>
  </si>
  <si>
    <t>Övriga rörelsekostnader</t>
  </si>
  <si>
    <t>Avskrivningar</t>
  </si>
  <si>
    <t>Summa personalkostnader</t>
  </si>
  <si>
    <t>Ränteintäkter</t>
  </si>
  <si>
    <t>Räntekostnader</t>
  </si>
  <si>
    <t>Extraordinära intäkter/kostnader</t>
  </si>
  <si>
    <t>Summa finansiella poster</t>
  </si>
  <si>
    <t>Summa extraordinära intäkter/kostnader</t>
  </si>
  <si>
    <t>Bokslutsdispositioner</t>
  </si>
  <si>
    <t>Summa bokslutsdispositioner</t>
  </si>
  <si>
    <t>Skatt</t>
  </si>
  <si>
    <t>TOTALT</t>
  </si>
  <si>
    <t>KONTROLLPANEL</t>
  </si>
  <si>
    <t>RÖRELSENS INTÄKTER</t>
  </si>
  <si>
    <t>RÖRELSENS KOSTNADER</t>
  </si>
  <si>
    <t>RÖRELSERESULTAT FÖRE FINANS. POSTER</t>
  </si>
  <si>
    <t>RÖRELSERESULTAT EFTER FINANS. POSTER</t>
  </si>
  <si>
    <t>ÅRETS RESULTAT</t>
  </si>
  <si>
    <t>Summa avskrivningar &amp; övriga kostnader</t>
  </si>
  <si>
    <t>Ctrl+q</t>
  </si>
  <si>
    <t>Omfattning (rader/kolumner)</t>
  </si>
  <si>
    <t>B-C</t>
  </si>
  <si>
    <t>Ctrl+w</t>
  </si>
  <si>
    <t>Dölj konton</t>
  </si>
  <si>
    <t>Ctrl+e</t>
  </si>
  <si>
    <t>Ctrl+r</t>
  </si>
  <si>
    <t>Komprimera</t>
  </si>
  <si>
    <t>4-5, 8, 13-30, 33-37, 40-41, 48-49, 54, 57</t>
  </si>
  <si>
    <t>Expandera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</si>
</sst>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#,##0_ ;\-#,##0\ 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5" fillId="0" borderId="0" xfId="0" applyFont="1"/>
    <xf numFmtId="0" fontId="0" fillId="5" borderId="0" xfId="0" applyFill="1"/>
    <xf numFmtId="0" fontId="3" fillId="5" borderId="0" xfId="0" applyFont="1" applyFill="1"/>
    <xf numFmtId="0" fontId="0" fillId="5" borderId="0" xfId="0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/>
    <xf numFmtId="0" fontId="0" fillId="0" borderId="3" xfId="0" applyBorder="1"/>
    <xf numFmtId="0" fontId="0" fillId="4" borderId="4" xfId="0" applyFill="1" applyBorder="1"/>
    <xf numFmtId="0" fontId="0" fillId="4" borderId="5" xfId="0" applyFill="1" applyBorder="1"/>
    <xf numFmtId="0" fontId="3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6" xfId="0" applyFill="1" applyBorder="1"/>
    <xf numFmtId="0" fontId="3" fillId="4" borderId="5" xfId="0" applyFont="1" applyFill="1" applyBorder="1"/>
    <xf numFmtId="0" fontId="1" fillId="4" borderId="7" xfId="0" applyFont="1" applyFill="1" applyBorder="1"/>
    <xf numFmtId="0" fontId="2" fillId="4" borderId="2" xfId="0" applyFont="1" applyFill="1" applyBorder="1"/>
    <xf numFmtId="0" fontId="0" fillId="4" borderId="2" xfId="0" applyFill="1" applyBorder="1"/>
    <xf numFmtId="0" fontId="1" fillId="4" borderId="5" xfId="0" applyFont="1" applyFill="1" applyBorder="1"/>
    <xf numFmtId="0" fontId="2" fillId="4" borderId="0" xfId="0" applyFont="1" applyFill="1"/>
    <xf numFmtId="0" fontId="3" fillId="4" borderId="2" xfId="0" applyFont="1" applyFill="1" applyBorder="1"/>
    <xf numFmtId="0" fontId="0" fillId="4" borderId="8" xfId="0" applyFill="1" applyBorder="1"/>
    <xf numFmtId="0" fontId="3" fillId="4" borderId="9" xfId="0" applyFont="1" applyFill="1" applyBorder="1"/>
    <xf numFmtId="0" fontId="0" fillId="4" borderId="9" xfId="0" applyFill="1" applyBorder="1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/>
    <xf numFmtId="0" fontId="1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1" fillId="6" borderId="7" xfId="0" applyFont="1" applyFill="1" applyBorder="1"/>
    <xf numFmtId="0" fontId="2" fillId="6" borderId="2" xfId="0" applyFont="1" applyFill="1" applyBorder="1"/>
    <xf numFmtId="0" fontId="0" fillId="6" borderId="2" xfId="0" applyFill="1" applyBorder="1"/>
    <xf numFmtId="0" fontId="1" fillId="6" borderId="5" xfId="0" applyFont="1" applyFill="1" applyBorder="1"/>
    <xf numFmtId="0" fontId="3" fillId="6" borderId="0" xfId="0" applyFont="1" applyFill="1"/>
    <xf numFmtId="0" fontId="0" fillId="6" borderId="0" xfId="0" applyFill="1"/>
    <xf numFmtId="0" fontId="2" fillId="6" borderId="1" xfId="0" applyFont="1" applyFill="1" applyBorder="1" applyAlignment="1">
      <alignment horizontal="center" vertical="center"/>
    </xf>
    <xf numFmtId="164" fontId="0" fillId="4" borderId="0" xfId="1" applyNumberFormat="1" applyFont="1" applyFill="1" applyBorder="1" applyAlignment="1" applyProtection="1">
      <alignment horizontal="center" vertical="center"/>
    </xf>
    <xf numFmtId="164" fontId="0" fillId="4" borderId="0" xfId="1" applyNumberFormat="1" applyFont="1" applyFill="1" applyBorder="1" applyProtection="1"/>
    <xf numFmtId="164" fontId="1" fillId="4" borderId="2" xfId="1" applyNumberFormat="1" applyFont="1" applyFill="1" applyBorder="1" applyAlignment="1" applyProtection="1">
      <alignment horizontal="center" vertical="center"/>
    </xf>
    <xf numFmtId="164" fontId="1" fillId="4" borderId="2" xfId="1" applyNumberFormat="1" applyFont="1" applyFill="1" applyBorder="1" applyProtection="1"/>
    <xf numFmtId="164" fontId="0" fillId="4" borderId="2" xfId="1" applyNumberFormat="1" applyFont="1" applyFill="1" applyBorder="1" applyProtection="1"/>
    <xf numFmtId="164" fontId="1" fillId="4" borderId="0" xfId="1" applyNumberFormat="1" applyFont="1" applyFill="1" applyBorder="1" applyAlignment="1" applyProtection="1">
      <alignment horizontal="center" vertical="center"/>
    </xf>
    <xf numFmtId="164" fontId="1" fillId="6" borderId="2" xfId="1" applyNumberFormat="1" applyFont="1" applyFill="1" applyBorder="1" applyAlignment="1" applyProtection="1">
      <alignment horizontal="center" vertical="center"/>
    </xf>
    <xf numFmtId="164" fontId="0" fillId="6" borderId="2" xfId="1" applyNumberFormat="1" applyFont="1" applyFill="1" applyBorder="1" applyProtection="1"/>
    <xf numFmtId="164" fontId="1" fillId="6" borderId="0" xfId="1" applyNumberFormat="1" applyFont="1" applyFill="1" applyBorder="1" applyAlignment="1" applyProtection="1">
      <alignment horizontal="center" vertical="center"/>
    </xf>
    <xf numFmtId="164" fontId="0" fillId="6" borderId="0" xfId="1" applyNumberFormat="1" applyFont="1" applyFill="1" applyBorder="1" applyProtection="1"/>
    <xf numFmtId="0" fontId="0" fillId="4" borderId="14" xfId="0" applyFill="1" applyBorder="1"/>
    <xf numFmtId="164" fontId="0" fillId="4" borderId="15" xfId="1" applyNumberFormat="1" applyFont="1" applyFill="1" applyBorder="1" applyProtection="1"/>
    <xf numFmtId="164" fontId="1" fillId="4" borderId="16" xfId="1" applyNumberFormat="1" applyFont="1" applyFill="1" applyBorder="1" applyProtection="1"/>
    <xf numFmtId="164" fontId="1" fillId="4" borderId="15" xfId="1" applyNumberFormat="1" applyFont="1" applyFill="1" applyBorder="1" applyProtection="1"/>
    <xf numFmtId="164" fontId="1" fillId="6" borderId="16" xfId="1" applyNumberFormat="1" applyFont="1" applyFill="1" applyBorder="1" applyProtection="1"/>
    <xf numFmtId="164" fontId="1" fillId="6" borderId="15" xfId="1" applyNumberFormat="1" applyFont="1" applyFill="1" applyBorder="1" applyProtection="1"/>
    <xf numFmtId="0" fontId="0" fillId="4" borderId="17" xfId="0" applyFill="1" applyBorder="1"/>
    <xf numFmtId="165" fontId="0" fillId="0" borderId="0" xfId="0" applyNumberFormat="1"/>
  </cellXfs>
  <cellStyles count="2">
    <cellStyle name="Normal" xfId="0" builtinId="0"/>
    <cellStyle name="Valuta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65</xdr:row>
          <xdr:rowOff>114300</xdr:rowOff>
        </xdr:from>
        <xdr:to>
          <xdr:col>1</xdr:col>
          <xdr:colOff>2298700</xdr:colOff>
          <xdr:row>67</xdr:row>
          <xdr:rowOff>171450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sv-S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Visa Konton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68</xdr:row>
          <xdr:rowOff>107950</xdr:rowOff>
        </xdr:from>
        <xdr:to>
          <xdr:col>1</xdr:col>
          <xdr:colOff>2298700</xdr:colOff>
          <xdr:row>70</xdr:row>
          <xdr:rowOff>165100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sv-S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Dölj Konton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241300</xdr:colOff>
          <xdr:row>71</xdr:row>
          <xdr:rowOff>107950</xdr:rowOff>
        </xdr:from>
        <xdr:to>
          <xdr:col>1</xdr:col>
          <xdr:colOff>2305050</xdr:colOff>
          <xdr:row>73</xdr:row>
          <xdr:rowOff>165100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sv-S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Komprimera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74</xdr:row>
          <xdr:rowOff>107950</xdr:rowOff>
        </xdr:from>
        <xdr:to>
          <xdr:col>1</xdr:col>
          <xdr:colOff>2298700</xdr:colOff>
          <xdr:row>76</xdr:row>
          <xdr:rowOff>165100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sv-S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Expandera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D7"/>
  <sheetViews>
    <sheetView workbookViewId="0"/>
  </sheetViews>
  <sheetFormatPr defaultRowHeight="14.5" x14ac:dyDescent="0.35"/>
  <cols>
    <col min="2" max="2" width="11.1796875" bestFit="1" customWidth="1"/>
    <col min="3" max="3" width="12" bestFit="1" customWidth="1"/>
    <col min="4" max="4" width="35.453125" bestFit="1" customWidth="1"/>
  </cols>
  <sheetData>
    <row r="1" spans="1:4" x14ac:dyDescent="0.35">
      <c r="B1" s="2" t="s">
        <v>18</v>
      </c>
      <c r="C1" s="2" t="s">
        <v>19</v>
      </c>
      <c r="D1" s="2" t="s">
        <v>66</v>
      </c>
    </row>
    <row r="2" spans="1:4" x14ac:dyDescent="0.35">
      <c r="A2" s="1" t="s">
        <v>17</v>
      </c>
      <c r="B2" t="s">
        <v>65</v>
      </c>
      <c r="C2" t="s">
        <v>20</v>
      </c>
      <c r="D2" t="s">
        <v>67</v>
      </c>
    </row>
    <row r="3" spans="1:4" x14ac:dyDescent="0.35">
      <c r="A3" s="1"/>
      <c r="B3" t="s">
        <v>68</v>
      </c>
      <c r="C3" t="s">
        <v>69</v>
      </c>
      <c r="D3" t="s">
        <v>67</v>
      </c>
    </row>
    <row r="4" spans="1:4" x14ac:dyDescent="0.35">
      <c r="A4" s="1"/>
      <c r="B4" t="s">
        <v>70</v>
      </c>
      <c r="C4" t="s">
        <v>72</v>
      </c>
      <c r="D4" t="s">
        <v>73</v>
      </c>
    </row>
    <row r="5" spans="1:4" x14ac:dyDescent="0.35">
      <c r="A5" s="1"/>
      <c r="B5" t="s">
        <v>71</v>
      </c>
      <c r="C5" t="s">
        <v>74</v>
      </c>
      <c r="D5" t="s">
        <v>73</v>
      </c>
    </row>
    <row r="7" spans="1:4" x14ac:dyDescent="0.35">
      <c r="A7" s="1" t="s">
        <v>56</v>
      </c>
      <c r="B7" s="58">
        <v>0.214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1:AD78"/>
  <sheetViews>
    <sheetView tabSelected="1" topLeftCell="A31" zoomScale="78" zoomScaleNormal="78" workbookViewId="0">
      <selection activeCell="A41" sqref="A41"/>
    </sheetView>
  </sheetViews>
  <sheetFormatPr defaultColWidth="9.1796875" defaultRowHeight="14.5" x14ac:dyDescent="0.35"/>
  <cols>
    <col min="1" max="1" width="3.7265625" style="3" customWidth="1"/>
    <col min="2" max="2" width="40.1796875" style="14" customWidth="1"/>
    <col min="3" max="3" width="12.1796875" style="13" customWidth="1"/>
    <col min="4" max="4" width="0.81640625" style="14" customWidth="1"/>
    <col min="5" max="5" width="13.26953125" style="15" customWidth="1"/>
    <col min="6" max="6" width="0.81640625" style="14" customWidth="1"/>
    <col min="7" max="7" width="13.26953125" style="15" customWidth="1"/>
    <col min="8" max="8" width="0.81640625" style="14" customWidth="1"/>
    <col min="9" max="9" width="13.26953125" style="15" customWidth="1"/>
    <col min="10" max="10" width="0.81640625" style="14" customWidth="1"/>
    <col min="11" max="11" width="13.26953125" style="15" customWidth="1"/>
    <col min="12" max="12" width="0.81640625" style="14" customWidth="1"/>
    <col min="13" max="13" width="13.26953125" style="15" customWidth="1"/>
    <col min="14" max="14" width="0.81640625" style="14" customWidth="1"/>
    <col min="15" max="15" width="13.26953125" style="15" customWidth="1"/>
    <col min="16" max="16" width="0.81640625" style="14" customWidth="1"/>
    <col min="17" max="17" width="13.26953125" style="15" customWidth="1"/>
    <col min="18" max="18" width="0.81640625" style="14" customWidth="1"/>
    <col min="19" max="19" width="13.26953125" style="15" customWidth="1"/>
    <col min="20" max="20" width="0.81640625" style="14" customWidth="1"/>
    <col min="21" max="21" width="13.26953125" style="15" customWidth="1"/>
    <col min="22" max="22" width="0.81640625" style="14" customWidth="1"/>
    <col min="23" max="23" width="13.26953125" style="15" customWidth="1"/>
    <col min="24" max="24" width="0.81640625" style="14" customWidth="1"/>
    <col min="25" max="25" width="13.26953125" style="15" customWidth="1"/>
    <col min="26" max="26" width="0.81640625" style="14" customWidth="1"/>
    <col min="27" max="27" width="13.26953125" style="15" customWidth="1"/>
    <col min="28" max="28" width="0.81640625" style="14" customWidth="1"/>
    <col min="29" max="29" width="13.26953125" style="14" customWidth="1"/>
    <col min="30" max="30" width="3.7265625" style="14" customWidth="1"/>
    <col min="31" max="16384" width="9.1796875" style="3"/>
  </cols>
  <sheetData>
    <row r="1" spans="2:30" ht="15" thickBot="1" x14ac:dyDescent="0.4">
      <c r="B1" s="3"/>
      <c r="C1" s="4"/>
      <c r="D1" s="3"/>
      <c r="E1" s="5"/>
      <c r="F1" s="3"/>
      <c r="G1" s="5"/>
      <c r="H1" s="3"/>
      <c r="I1" s="5"/>
      <c r="J1" s="3"/>
      <c r="K1" s="5"/>
      <c r="L1" s="3"/>
      <c r="M1" s="5"/>
      <c r="N1" s="3"/>
      <c r="O1" s="5"/>
      <c r="P1" s="3"/>
      <c r="Q1" s="5"/>
      <c r="R1" s="3"/>
      <c r="S1" s="5"/>
      <c r="T1" s="3"/>
      <c r="U1" s="5"/>
      <c r="V1" s="3"/>
      <c r="W1" s="5"/>
      <c r="X1" s="3"/>
      <c r="Y1" s="5"/>
      <c r="Z1" s="3"/>
      <c r="AA1" s="5"/>
      <c r="AB1" s="3"/>
      <c r="AC1" s="3"/>
      <c r="AD1" s="3"/>
    </row>
    <row r="2" spans="2:30" ht="15" thickBot="1" x14ac:dyDescent="0.4">
      <c r="B2" s="40">
        <v>2022</v>
      </c>
      <c r="C2" s="6" t="s">
        <v>21</v>
      </c>
      <c r="D2" s="7"/>
      <c r="E2" s="8" t="s">
        <v>0</v>
      </c>
      <c r="F2" s="9"/>
      <c r="G2" s="8" t="s">
        <v>1</v>
      </c>
      <c r="H2" s="9"/>
      <c r="I2" s="8" t="s">
        <v>2</v>
      </c>
      <c r="J2" s="9"/>
      <c r="K2" s="8" t="s">
        <v>3</v>
      </c>
      <c r="L2" s="9"/>
      <c r="M2" s="8" t="s">
        <v>4</v>
      </c>
      <c r="N2" s="9"/>
      <c r="O2" s="8" t="s">
        <v>5</v>
      </c>
      <c r="P2" s="9"/>
      <c r="Q2" s="8" t="s">
        <v>6</v>
      </c>
      <c r="R2" s="9"/>
      <c r="S2" s="8" t="s">
        <v>7</v>
      </c>
      <c r="T2" s="9"/>
      <c r="U2" s="8" t="s">
        <v>8</v>
      </c>
      <c r="V2" s="9"/>
      <c r="W2" s="8" t="s">
        <v>9</v>
      </c>
      <c r="X2" s="9"/>
      <c r="Y2" s="8" t="s">
        <v>10</v>
      </c>
      <c r="Z2" s="9"/>
      <c r="AA2" s="8" t="s">
        <v>11</v>
      </c>
      <c r="AB2" s="10"/>
      <c r="AC2" s="8" t="s">
        <v>57</v>
      </c>
      <c r="AD2" s="11"/>
    </row>
    <row r="3" spans="2:30" x14ac:dyDescent="0.35">
      <c r="B3" s="12"/>
      <c r="AC3" s="51"/>
      <c r="AD3" s="16"/>
    </row>
    <row r="4" spans="2:30" x14ac:dyDescent="0.35">
      <c r="B4" s="17" t="s">
        <v>12</v>
      </c>
      <c r="C4" s="13">
        <v>3000</v>
      </c>
      <c r="E4" s="41"/>
      <c r="F4" s="42"/>
      <c r="G4" s="41"/>
      <c r="H4" s="42"/>
      <c r="I4" s="41"/>
      <c r="J4" s="42"/>
      <c r="K4" s="41"/>
      <c r="L4" s="42"/>
      <c r="M4" s="41"/>
      <c r="N4" s="42"/>
      <c r="O4" s="41"/>
      <c r="P4" s="42"/>
      <c r="Q4" s="41"/>
      <c r="R4" s="42"/>
      <c r="S4" s="41"/>
      <c r="T4" s="42"/>
      <c r="U4" s="41"/>
      <c r="V4" s="42"/>
      <c r="W4" s="41"/>
      <c r="X4" s="42"/>
      <c r="Y4" s="41"/>
      <c r="Z4" s="42"/>
      <c r="AA4" s="41"/>
      <c r="AB4" s="42"/>
      <c r="AC4" s="52">
        <f>SUM(E4:AB4)</f>
        <v>0</v>
      </c>
      <c r="AD4" s="16"/>
    </row>
    <row r="5" spans="2:30" x14ac:dyDescent="0.35">
      <c r="B5" s="17" t="s">
        <v>13</v>
      </c>
      <c r="C5" s="13">
        <v>3900</v>
      </c>
      <c r="E5" s="41"/>
      <c r="F5" s="42"/>
      <c r="G5" s="41"/>
      <c r="H5" s="42"/>
      <c r="I5" s="41"/>
      <c r="J5" s="42"/>
      <c r="K5" s="41"/>
      <c r="L5" s="42"/>
      <c r="M5" s="41"/>
      <c r="N5" s="42"/>
      <c r="O5" s="41"/>
      <c r="P5" s="42"/>
      <c r="Q5" s="41"/>
      <c r="R5" s="42"/>
      <c r="S5" s="41"/>
      <c r="T5" s="42"/>
      <c r="U5" s="41"/>
      <c r="V5" s="42"/>
      <c r="W5" s="41"/>
      <c r="X5" s="42"/>
      <c r="Y5" s="41"/>
      <c r="Z5" s="42"/>
      <c r="AA5" s="41"/>
      <c r="AB5" s="42"/>
      <c r="AC5" s="52">
        <f>SUM(E5:AB5)</f>
        <v>0</v>
      </c>
      <c r="AD5" s="16"/>
    </row>
    <row r="6" spans="2:30" x14ac:dyDescent="0.35">
      <c r="B6" s="18" t="s">
        <v>14</v>
      </c>
      <c r="C6" s="19"/>
      <c r="D6" s="20"/>
      <c r="E6" s="43">
        <f>SUM(E4:E5)</f>
        <v>0</v>
      </c>
      <c r="F6" s="44"/>
      <c r="G6" s="43">
        <f>SUM(G4:G5)</f>
        <v>0</v>
      </c>
      <c r="H6" s="44"/>
      <c r="I6" s="43">
        <f>SUM(I4:I5)</f>
        <v>0</v>
      </c>
      <c r="J6" s="44"/>
      <c r="K6" s="43">
        <f>SUM(K4:K5)</f>
        <v>0</v>
      </c>
      <c r="L6" s="44"/>
      <c r="M6" s="43">
        <f>SUM(M4:M5)</f>
        <v>0</v>
      </c>
      <c r="N6" s="44"/>
      <c r="O6" s="43">
        <f>SUM(O4:O5)</f>
        <v>0</v>
      </c>
      <c r="P6" s="44"/>
      <c r="Q6" s="43">
        <f>SUM(Q4:Q5)</f>
        <v>0</v>
      </c>
      <c r="R6" s="44"/>
      <c r="S6" s="43">
        <f>SUM(S4:S5)</f>
        <v>0</v>
      </c>
      <c r="T6" s="44"/>
      <c r="U6" s="43">
        <f>SUM(U4:U5)</f>
        <v>0</v>
      </c>
      <c r="V6" s="44"/>
      <c r="W6" s="43">
        <f>SUM(W4:W5)</f>
        <v>0</v>
      </c>
      <c r="X6" s="44"/>
      <c r="Y6" s="43">
        <f>SUM(Y4:Y5)</f>
        <v>0</v>
      </c>
      <c r="Z6" s="44"/>
      <c r="AA6" s="43">
        <f>SUM(AA4:AA5)</f>
        <v>0</v>
      </c>
      <c r="AB6" s="45"/>
      <c r="AC6" s="53">
        <f>SUM(E6:AB6)</f>
        <v>0</v>
      </c>
      <c r="AD6" s="16"/>
    </row>
    <row r="7" spans="2:30" x14ac:dyDescent="0.35">
      <c r="B7" s="12"/>
      <c r="E7" s="41"/>
      <c r="F7" s="42"/>
      <c r="G7" s="41"/>
      <c r="H7" s="42"/>
      <c r="I7" s="41"/>
      <c r="J7" s="42"/>
      <c r="K7" s="41"/>
      <c r="L7" s="42"/>
      <c r="M7" s="41"/>
      <c r="N7" s="42"/>
      <c r="O7" s="41"/>
      <c r="P7" s="42"/>
      <c r="Q7" s="41"/>
      <c r="R7" s="42"/>
      <c r="S7" s="41"/>
      <c r="T7" s="42"/>
      <c r="U7" s="41"/>
      <c r="V7" s="42"/>
      <c r="W7" s="41"/>
      <c r="X7" s="42"/>
      <c r="Y7" s="41"/>
      <c r="Z7" s="42"/>
      <c r="AA7" s="41"/>
      <c r="AB7" s="42"/>
      <c r="AC7" s="52"/>
      <c r="AD7" s="16"/>
    </row>
    <row r="8" spans="2:30" x14ac:dyDescent="0.35">
      <c r="B8" s="17" t="s">
        <v>16</v>
      </c>
      <c r="C8" s="13">
        <v>4000</v>
      </c>
      <c r="E8" s="41"/>
      <c r="F8" s="42"/>
      <c r="G8" s="41"/>
      <c r="H8" s="42"/>
      <c r="I8" s="41"/>
      <c r="J8" s="42"/>
      <c r="K8" s="41"/>
      <c r="L8" s="42"/>
      <c r="M8" s="41"/>
      <c r="N8" s="42"/>
      <c r="O8" s="41"/>
      <c r="P8" s="42"/>
      <c r="Q8" s="41"/>
      <c r="R8" s="42"/>
      <c r="S8" s="41"/>
      <c r="T8" s="42"/>
      <c r="U8" s="41"/>
      <c r="V8" s="42"/>
      <c r="W8" s="41"/>
      <c r="X8" s="42"/>
      <c r="Y8" s="41"/>
      <c r="Z8" s="42"/>
      <c r="AA8" s="41"/>
      <c r="AB8" s="42"/>
      <c r="AC8" s="52">
        <f>SUM(E8:AB8)</f>
        <v>0</v>
      </c>
      <c r="AD8" s="16"/>
    </row>
    <row r="9" spans="2:30" x14ac:dyDescent="0.35">
      <c r="B9" s="18" t="s">
        <v>15</v>
      </c>
      <c r="C9" s="19"/>
      <c r="D9" s="20"/>
      <c r="E9" s="43">
        <f>SUM(E8)</f>
        <v>0</v>
      </c>
      <c r="F9" s="45"/>
      <c r="G9" s="43">
        <f>SUM(G8)</f>
        <v>0</v>
      </c>
      <c r="H9" s="45"/>
      <c r="I9" s="43">
        <f>SUM(I8)</f>
        <v>0</v>
      </c>
      <c r="J9" s="45"/>
      <c r="K9" s="43">
        <f>SUM(K8)</f>
        <v>0</v>
      </c>
      <c r="L9" s="45"/>
      <c r="M9" s="43">
        <f>SUM(M8)</f>
        <v>0</v>
      </c>
      <c r="N9" s="45"/>
      <c r="O9" s="43">
        <f>SUM(O8)</f>
        <v>0</v>
      </c>
      <c r="P9" s="45"/>
      <c r="Q9" s="43">
        <f>SUM(Q8)</f>
        <v>0</v>
      </c>
      <c r="R9" s="45"/>
      <c r="S9" s="43">
        <f>SUM(S8)</f>
        <v>0</v>
      </c>
      <c r="T9" s="45"/>
      <c r="U9" s="43">
        <f>SUM(U8)</f>
        <v>0</v>
      </c>
      <c r="V9" s="45"/>
      <c r="W9" s="43">
        <f>SUM(W8)</f>
        <v>0</v>
      </c>
      <c r="X9" s="45"/>
      <c r="Y9" s="43">
        <f>SUM(Y8)</f>
        <v>0</v>
      </c>
      <c r="Z9" s="45"/>
      <c r="AA9" s="43">
        <f>SUM(AA8)</f>
        <v>0</v>
      </c>
      <c r="AB9" s="45"/>
      <c r="AC9" s="53">
        <f>SUM(E9:AB9)</f>
        <v>0</v>
      </c>
      <c r="AD9" s="16"/>
    </row>
    <row r="10" spans="2:30" x14ac:dyDescent="0.35">
      <c r="B10" s="21"/>
      <c r="C10" s="22"/>
      <c r="E10" s="46"/>
      <c r="F10" s="42"/>
      <c r="G10" s="46"/>
      <c r="H10" s="42"/>
      <c r="I10" s="46"/>
      <c r="J10" s="42"/>
      <c r="K10" s="46"/>
      <c r="L10" s="42"/>
      <c r="M10" s="46"/>
      <c r="N10" s="42"/>
      <c r="O10" s="46"/>
      <c r="P10" s="42"/>
      <c r="Q10" s="46"/>
      <c r="R10" s="42"/>
      <c r="S10" s="46"/>
      <c r="T10" s="42"/>
      <c r="U10" s="46"/>
      <c r="V10" s="42"/>
      <c r="W10" s="46"/>
      <c r="X10" s="42"/>
      <c r="Y10" s="46"/>
      <c r="Z10" s="42"/>
      <c r="AA10" s="46"/>
      <c r="AB10" s="42"/>
      <c r="AC10" s="54"/>
      <c r="AD10" s="16"/>
    </row>
    <row r="11" spans="2:30" x14ac:dyDescent="0.35">
      <c r="B11" s="34" t="s">
        <v>59</v>
      </c>
      <c r="C11" s="35"/>
      <c r="D11" s="36"/>
      <c r="E11" s="47">
        <f>E6+E9</f>
        <v>0</v>
      </c>
      <c r="F11" s="48"/>
      <c r="G11" s="47">
        <f>G6+G9</f>
        <v>0</v>
      </c>
      <c r="H11" s="48"/>
      <c r="I11" s="47">
        <f>I6+I9</f>
        <v>0</v>
      </c>
      <c r="J11" s="48"/>
      <c r="K11" s="47">
        <f>K6+K9</f>
        <v>0</v>
      </c>
      <c r="L11" s="48"/>
      <c r="M11" s="47">
        <f>M6+M9</f>
        <v>0</v>
      </c>
      <c r="N11" s="48"/>
      <c r="O11" s="47">
        <f>O6+O9</f>
        <v>0</v>
      </c>
      <c r="P11" s="48"/>
      <c r="Q11" s="47">
        <f>Q6+Q9</f>
        <v>0</v>
      </c>
      <c r="R11" s="48"/>
      <c r="S11" s="47">
        <f>S6+S9</f>
        <v>0</v>
      </c>
      <c r="T11" s="48"/>
      <c r="U11" s="47">
        <f>U6+U9</f>
        <v>0</v>
      </c>
      <c r="V11" s="48"/>
      <c r="W11" s="47">
        <f>W6+W9</f>
        <v>0</v>
      </c>
      <c r="X11" s="48"/>
      <c r="Y11" s="47">
        <f>Y6+Y9</f>
        <v>0</v>
      </c>
      <c r="Z11" s="48"/>
      <c r="AA11" s="47">
        <f>AA6+AA9</f>
        <v>0</v>
      </c>
      <c r="AB11" s="48"/>
      <c r="AC11" s="55">
        <f>SUM(E11:AB11)</f>
        <v>0</v>
      </c>
      <c r="AD11" s="16"/>
    </row>
    <row r="12" spans="2:30" x14ac:dyDescent="0.35">
      <c r="B12" s="12"/>
      <c r="E12" s="41"/>
      <c r="F12" s="42"/>
      <c r="G12" s="41"/>
      <c r="H12" s="42"/>
      <c r="I12" s="41"/>
      <c r="J12" s="42"/>
      <c r="K12" s="41"/>
      <c r="L12" s="42"/>
      <c r="M12" s="41"/>
      <c r="N12" s="42"/>
      <c r="O12" s="41"/>
      <c r="P12" s="42"/>
      <c r="Q12" s="41"/>
      <c r="R12" s="42"/>
      <c r="S12" s="41"/>
      <c r="T12" s="42"/>
      <c r="U12" s="41"/>
      <c r="V12" s="42"/>
      <c r="W12" s="41"/>
      <c r="X12" s="42"/>
      <c r="Y12" s="41"/>
      <c r="Z12" s="42"/>
      <c r="AA12" s="41"/>
      <c r="AB12" s="42"/>
      <c r="AC12" s="52"/>
      <c r="AD12" s="16"/>
    </row>
    <row r="13" spans="2:30" x14ac:dyDescent="0.35">
      <c r="B13" s="17" t="s">
        <v>23</v>
      </c>
      <c r="C13" s="13">
        <v>5000</v>
      </c>
      <c r="E13" s="41"/>
      <c r="F13" s="42"/>
      <c r="G13" s="41"/>
      <c r="H13" s="42"/>
      <c r="I13" s="41"/>
      <c r="J13" s="42"/>
      <c r="K13" s="41"/>
      <c r="L13" s="42"/>
      <c r="M13" s="41"/>
      <c r="N13" s="42"/>
      <c r="O13" s="41"/>
      <c r="P13" s="42"/>
      <c r="Q13" s="41"/>
      <c r="R13" s="42"/>
      <c r="S13" s="41"/>
      <c r="T13" s="42"/>
      <c r="U13" s="41"/>
      <c r="V13" s="42"/>
      <c r="W13" s="41"/>
      <c r="X13" s="42"/>
      <c r="Y13" s="41"/>
      <c r="Z13" s="42"/>
      <c r="AA13" s="41"/>
      <c r="AB13" s="42"/>
      <c r="AC13" s="52">
        <f t="shared" ref="AC13:AC30" si="0">SUM(E13:AB13)</f>
        <v>0</v>
      </c>
      <c r="AD13" s="16"/>
    </row>
    <row r="14" spans="2:30" x14ac:dyDescent="0.35">
      <c r="B14" s="17" t="s">
        <v>24</v>
      </c>
      <c r="C14" s="13">
        <v>5100</v>
      </c>
      <c r="E14" s="41"/>
      <c r="F14" s="42"/>
      <c r="G14" s="41"/>
      <c r="H14" s="42"/>
      <c r="I14" s="41"/>
      <c r="J14" s="42"/>
      <c r="K14" s="41"/>
      <c r="L14" s="42"/>
      <c r="M14" s="41"/>
      <c r="N14" s="42"/>
      <c r="O14" s="41"/>
      <c r="P14" s="42"/>
      <c r="Q14" s="41"/>
      <c r="R14" s="42"/>
      <c r="S14" s="41"/>
      <c r="T14" s="42"/>
      <c r="U14" s="41"/>
      <c r="V14" s="42"/>
      <c r="W14" s="41"/>
      <c r="X14" s="42"/>
      <c r="Y14" s="41"/>
      <c r="Z14" s="42"/>
      <c r="AA14" s="41"/>
      <c r="AB14" s="42"/>
      <c r="AC14" s="52">
        <f t="shared" si="0"/>
        <v>0</v>
      </c>
      <c r="AD14" s="16"/>
    </row>
    <row r="15" spans="2:30" x14ac:dyDescent="0.35">
      <c r="B15" s="17" t="s">
        <v>25</v>
      </c>
      <c r="C15" s="13">
        <v>5200</v>
      </c>
      <c r="E15" s="41"/>
      <c r="F15" s="42"/>
      <c r="G15" s="41"/>
      <c r="H15" s="42"/>
      <c r="I15" s="41"/>
      <c r="J15" s="42"/>
      <c r="K15" s="41"/>
      <c r="L15" s="42"/>
      <c r="M15" s="41"/>
      <c r="N15" s="42"/>
      <c r="O15" s="41"/>
      <c r="P15" s="42"/>
      <c r="Q15" s="41"/>
      <c r="R15" s="42"/>
      <c r="S15" s="41"/>
      <c r="T15" s="42"/>
      <c r="U15" s="41"/>
      <c r="V15" s="42"/>
      <c r="W15" s="41"/>
      <c r="X15" s="42"/>
      <c r="Y15" s="41"/>
      <c r="Z15" s="42"/>
      <c r="AA15" s="41"/>
      <c r="AB15" s="42"/>
      <c r="AC15" s="52">
        <f t="shared" si="0"/>
        <v>0</v>
      </c>
      <c r="AD15" s="16"/>
    </row>
    <row r="16" spans="2:30" x14ac:dyDescent="0.35">
      <c r="B16" s="17" t="s">
        <v>26</v>
      </c>
      <c r="C16" s="13">
        <v>5300</v>
      </c>
      <c r="E16" s="41"/>
      <c r="F16" s="42"/>
      <c r="G16" s="41"/>
      <c r="H16" s="42"/>
      <c r="I16" s="41"/>
      <c r="J16" s="42"/>
      <c r="K16" s="41"/>
      <c r="L16" s="42"/>
      <c r="M16" s="41"/>
      <c r="N16" s="42"/>
      <c r="O16" s="41"/>
      <c r="P16" s="42"/>
      <c r="Q16" s="41"/>
      <c r="R16" s="42"/>
      <c r="S16" s="41"/>
      <c r="T16" s="42"/>
      <c r="U16" s="41"/>
      <c r="V16" s="42"/>
      <c r="W16" s="41"/>
      <c r="X16" s="42"/>
      <c r="Y16" s="41"/>
      <c r="Z16" s="42"/>
      <c r="AA16" s="41"/>
      <c r="AB16" s="42"/>
      <c r="AC16" s="52">
        <f t="shared" si="0"/>
        <v>0</v>
      </c>
      <c r="AD16" s="16"/>
    </row>
    <row r="17" spans="2:30" x14ac:dyDescent="0.35">
      <c r="B17" s="17" t="s">
        <v>27</v>
      </c>
      <c r="C17" s="13">
        <v>5400</v>
      </c>
      <c r="E17" s="41"/>
      <c r="F17" s="42"/>
      <c r="G17" s="41"/>
      <c r="H17" s="42"/>
      <c r="I17" s="41"/>
      <c r="J17" s="42"/>
      <c r="K17" s="41"/>
      <c r="L17" s="42"/>
      <c r="M17" s="41"/>
      <c r="N17" s="42"/>
      <c r="O17" s="41"/>
      <c r="P17" s="42"/>
      <c r="Q17" s="41"/>
      <c r="R17" s="42"/>
      <c r="S17" s="41"/>
      <c r="T17" s="42"/>
      <c r="U17" s="41"/>
      <c r="V17" s="42"/>
      <c r="W17" s="41"/>
      <c r="X17" s="42"/>
      <c r="Y17" s="41"/>
      <c r="Z17" s="42"/>
      <c r="AA17" s="41"/>
      <c r="AB17" s="42"/>
      <c r="AC17" s="52">
        <f t="shared" si="0"/>
        <v>0</v>
      </c>
      <c r="AD17" s="16"/>
    </row>
    <row r="18" spans="2:30" x14ac:dyDescent="0.35">
      <c r="B18" s="17" t="s">
        <v>28</v>
      </c>
      <c r="C18" s="13">
        <v>5500</v>
      </c>
      <c r="E18" s="41"/>
      <c r="F18" s="42"/>
      <c r="G18" s="41"/>
      <c r="H18" s="42"/>
      <c r="I18" s="41"/>
      <c r="J18" s="42"/>
      <c r="K18" s="41"/>
      <c r="L18" s="42"/>
      <c r="M18" s="41"/>
      <c r="N18" s="42"/>
      <c r="O18" s="41"/>
      <c r="P18" s="42"/>
      <c r="Q18" s="41"/>
      <c r="R18" s="42"/>
      <c r="S18" s="41"/>
      <c r="T18" s="42"/>
      <c r="U18" s="41"/>
      <c r="V18" s="42"/>
      <c r="W18" s="41"/>
      <c r="X18" s="42"/>
      <c r="Y18" s="41"/>
      <c r="Z18" s="42"/>
      <c r="AA18" s="41"/>
      <c r="AB18" s="42"/>
      <c r="AC18" s="52">
        <f t="shared" si="0"/>
        <v>0</v>
      </c>
      <c r="AD18" s="16"/>
    </row>
    <row r="19" spans="2:30" x14ac:dyDescent="0.35">
      <c r="B19" s="17" t="s">
        <v>29</v>
      </c>
      <c r="C19" s="13">
        <v>5600</v>
      </c>
      <c r="E19" s="41"/>
      <c r="F19" s="42"/>
      <c r="G19" s="41"/>
      <c r="H19" s="42"/>
      <c r="I19" s="41"/>
      <c r="J19" s="42"/>
      <c r="K19" s="41"/>
      <c r="L19" s="42"/>
      <c r="M19" s="41"/>
      <c r="N19" s="42"/>
      <c r="O19" s="41"/>
      <c r="P19" s="42"/>
      <c r="Q19" s="41"/>
      <c r="R19" s="42"/>
      <c r="S19" s="41"/>
      <c r="T19" s="42"/>
      <c r="U19" s="41"/>
      <c r="V19" s="42"/>
      <c r="W19" s="41"/>
      <c r="X19" s="42"/>
      <c r="Y19" s="41"/>
      <c r="Z19" s="42"/>
      <c r="AA19" s="41"/>
      <c r="AB19" s="42"/>
      <c r="AC19" s="52">
        <f t="shared" si="0"/>
        <v>0</v>
      </c>
      <c r="AD19" s="16"/>
    </row>
    <row r="20" spans="2:30" x14ac:dyDescent="0.35">
      <c r="B20" s="17" t="s">
        <v>30</v>
      </c>
      <c r="C20" s="13">
        <v>5700</v>
      </c>
      <c r="E20" s="41"/>
      <c r="F20" s="42"/>
      <c r="G20" s="41"/>
      <c r="H20" s="42"/>
      <c r="I20" s="41"/>
      <c r="J20" s="42"/>
      <c r="K20" s="41"/>
      <c r="L20" s="42"/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X20" s="42"/>
      <c r="Y20" s="41"/>
      <c r="Z20" s="42"/>
      <c r="AA20" s="41"/>
      <c r="AB20" s="42"/>
      <c r="AC20" s="52">
        <f t="shared" si="0"/>
        <v>0</v>
      </c>
      <c r="AD20" s="16"/>
    </row>
    <row r="21" spans="2:30" x14ac:dyDescent="0.35">
      <c r="B21" s="17" t="s">
        <v>31</v>
      </c>
      <c r="C21" s="13">
        <v>5800</v>
      </c>
      <c r="E21" s="41"/>
      <c r="F21" s="42"/>
      <c r="G21" s="41"/>
      <c r="H21" s="42"/>
      <c r="I21" s="41"/>
      <c r="J21" s="42"/>
      <c r="K21" s="41"/>
      <c r="L21" s="42"/>
      <c r="M21" s="41"/>
      <c r="N21" s="42"/>
      <c r="O21" s="41"/>
      <c r="P21" s="42"/>
      <c r="Q21" s="41"/>
      <c r="R21" s="42"/>
      <c r="S21" s="41"/>
      <c r="T21" s="42"/>
      <c r="U21" s="41"/>
      <c r="V21" s="42"/>
      <c r="W21" s="41"/>
      <c r="X21" s="42"/>
      <c r="Y21" s="41"/>
      <c r="Z21" s="42"/>
      <c r="AA21" s="41"/>
      <c r="AB21" s="42"/>
      <c r="AC21" s="52">
        <f t="shared" si="0"/>
        <v>0</v>
      </c>
      <c r="AD21" s="16"/>
    </row>
    <row r="22" spans="2:30" x14ac:dyDescent="0.35">
      <c r="B22" s="17" t="s">
        <v>32</v>
      </c>
      <c r="C22" s="13">
        <v>5900</v>
      </c>
      <c r="E22" s="41"/>
      <c r="F22" s="42"/>
      <c r="G22" s="41"/>
      <c r="H22" s="42"/>
      <c r="I22" s="41"/>
      <c r="J22" s="42"/>
      <c r="K22" s="41"/>
      <c r="L22" s="42"/>
      <c r="M22" s="41"/>
      <c r="N22" s="42"/>
      <c r="O22" s="41"/>
      <c r="P22" s="42"/>
      <c r="Q22" s="41"/>
      <c r="R22" s="42"/>
      <c r="S22" s="41"/>
      <c r="T22" s="42"/>
      <c r="U22" s="41"/>
      <c r="V22" s="42"/>
      <c r="W22" s="41"/>
      <c r="X22" s="42"/>
      <c r="Y22" s="41"/>
      <c r="Z22" s="42"/>
      <c r="AA22" s="41"/>
      <c r="AB22" s="42"/>
      <c r="AC22" s="52">
        <f t="shared" si="0"/>
        <v>0</v>
      </c>
      <c r="AD22" s="16"/>
    </row>
    <row r="23" spans="2:30" x14ac:dyDescent="0.35">
      <c r="B23" s="17" t="s">
        <v>33</v>
      </c>
      <c r="C23" s="13">
        <v>6000</v>
      </c>
      <c r="E23" s="41"/>
      <c r="F23" s="42"/>
      <c r="G23" s="41"/>
      <c r="H23" s="42"/>
      <c r="I23" s="41"/>
      <c r="J23" s="42"/>
      <c r="K23" s="41"/>
      <c r="L23" s="42"/>
      <c r="M23" s="41"/>
      <c r="N23" s="42"/>
      <c r="O23" s="41"/>
      <c r="P23" s="42"/>
      <c r="Q23" s="41"/>
      <c r="R23" s="42"/>
      <c r="S23" s="41"/>
      <c r="T23" s="42"/>
      <c r="U23" s="41"/>
      <c r="V23" s="42"/>
      <c r="W23" s="41"/>
      <c r="X23" s="42"/>
      <c r="Y23" s="41"/>
      <c r="Z23" s="42"/>
      <c r="AA23" s="41"/>
      <c r="AB23" s="42"/>
      <c r="AC23" s="52">
        <f t="shared" si="0"/>
        <v>0</v>
      </c>
      <c r="AD23" s="16"/>
    </row>
    <row r="24" spans="2:30" x14ac:dyDescent="0.35">
      <c r="B24" s="17" t="s">
        <v>34</v>
      </c>
      <c r="C24" s="13">
        <v>6100</v>
      </c>
      <c r="E24" s="41"/>
      <c r="F24" s="42"/>
      <c r="G24" s="41"/>
      <c r="H24" s="42"/>
      <c r="I24" s="41"/>
      <c r="J24" s="42"/>
      <c r="K24" s="41"/>
      <c r="L24" s="42"/>
      <c r="M24" s="41"/>
      <c r="N24" s="42"/>
      <c r="O24" s="41"/>
      <c r="P24" s="42"/>
      <c r="Q24" s="41"/>
      <c r="R24" s="42"/>
      <c r="S24" s="41"/>
      <c r="T24" s="42"/>
      <c r="U24" s="41"/>
      <c r="V24" s="42"/>
      <c r="W24" s="41"/>
      <c r="X24" s="42"/>
      <c r="Y24" s="41"/>
      <c r="Z24" s="42"/>
      <c r="AA24" s="41"/>
      <c r="AB24" s="42"/>
      <c r="AC24" s="52">
        <f t="shared" si="0"/>
        <v>0</v>
      </c>
      <c r="AD24" s="16"/>
    </row>
    <row r="25" spans="2:30" x14ac:dyDescent="0.35">
      <c r="B25" s="17" t="s">
        <v>35</v>
      </c>
      <c r="C25" s="13">
        <v>6200</v>
      </c>
      <c r="E25" s="41"/>
      <c r="F25" s="42"/>
      <c r="G25" s="41"/>
      <c r="H25" s="42"/>
      <c r="I25" s="41"/>
      <c r="J25" s="42"/>
      <c r="K25" s="41"/>
      <c r="L25" s="42"/>
      <c r="M25" s="41"/>
      <c r="N25" s="42"/>
      <c r="O25" s="41"/>
      <c r="P25" s="42"/>
      <c r="Q25" s="41"/>
      <c r="R25" s="42"/>
      <c r="S25" s="41"/>
      <c r="T25" s="42"/>
      <c r="U25" s="41"/>
      <c r="V25" s="42"/>
      <c r="W25" s="41"/>
      <c r="X25" s="42"/>
      <c r="Y25" s="41"/>
      <c r="Z25" s="42"/>
      <c r="AA25" s="41"/>
      <c r="AB25" s="42"/>
      <c r="AC25" s="52">
        <f t="shared" si="0"/>
        <v>0</v>
      </c>
      <c r="AD25" s="16"/>
    </row>
    <row r="26" spans="2:30" x14ac:dyDescent="0.35">
      <c r="B26" s="17" t="s">
        <v>36</v>
      </c>
      <c r="C26" s="13">
        <v>6300</v>
      </c>
      <c r="E26" s="41"/>
      <c r="F26" s="42"/>
      <c r="G26" s="41"/>
      <c r="H26" s="42"/>
      <c r="I26" s="41"/>
      <c r="J26" s="42"/>
      <c r="K26" s="41"/>
      <c r="L26" s="42"/>
      <c r="M26" s="41"/>
      <c r="N26" s="42"/>
      <c r="O26" s="41"/>
      <c r="P26" s="42"/>
      <c r="Q26" s="41"/>
      <c r="R26" s="42"/>
      <c r="S26" s="41"/>
      <c r="T26" s="42"/>
      <c r="U26" s="41"/>
      <c r="V26" s="42"/>
      <c r="W26" s="41"/>
      <c r="X26" s="42"/>
      <c r="Y26" s="41"/>
      <c r="Z26" s="42"/>
      <c r="AA26" s="41"/>
      <c r="AB26" s="42"/>
      <c r="AC26" s="52">
        <f t="shared" si="0"/>
        <v>0</v>
      </c>
      <c r="AD26" s="16"/>
    </row>
    <row r="27" spans="2:30" x14ac:dyDescent="0.35">
      <c r="B27" s="17" t="s">
        <v>37</v>
      </c>
      <c r="C27" s="13">
        <v>6400</v>
      </c>
      <c r="E27" s="41"/>
      <c r="F27" s="42"/>
      <c r="G27" s="41"/>
      <c r="H27" s="42"/>
      <c r="I27" s="41"/>
      <c r="J27" s="42"/>
      <c r="K27" s="41"/>
      <c r="L27" s="42"/>
      <c r="M27" s="41"/>
      <c r="N27" s="42"/>
      <c r="O27" s="41"/>
      <c r="P27" s="42"/>
      <c r="Q27" s="41"/>
      <c r="R27" s="42"/>
      <c r="S27" s="41"/>
      <c r="T27" s="42"/>
      <c r="U27" s="41"/>
      <c r="V27" s="42"/>
      <c r="W27" s="41"/>
      <c r="X27" s="42"/>
      <c r="Y27" s="41"/>
      <c r="Z27" s="42"/>
      <c r="AA27" s="41"/>
      <c r="AB27" s="42"/>
      <c r="AC27" s="52">
        <f t="shared" si="0"/>
        <v>0</v>
      </c>
      <c r="AD27" s="16"/>
    </row>
    <row r="28" spans="2:30" x14ac:dyDescent="0.35">
      <c r="B28" s="17" t="s">
        <v>38</v>
      </c>
      <c r="C28" s="13">
        <v>6500</v>
      </c>
      <c r="E28" s="41"/>
      <c r="F28" s="42"/>
      <c r="G28" s="41"/>
      <c r="H28" s="42"/>
      <c r="I28" s="41"/>
      <c r="J28" s="42"/>
      <c r="K28" s="41"/>
      <c r="L28" s="42"/>
      <c r="M28" s="41"/>
      <c r="N28" s="42"/>
      <c r="O28" s="41"/>
      <c r="P28" s="42"/>
      <c r="Q28" s="41"/>
      <c r="R28" s="42"/>
      <c r="S28" s="41"/>
      <c r="T28" s="42"/>
      <c r="U28" s="41"/>
      <c r="V28" s="42"/>
      <c r="W28" s="41"/>
      <c r="X28" s="42"/>
      <c r="Y28" s="41"/>
      <c r="Z28" s="42"/>
      <c r="AA28" s="41"/>
      <c r="AB28" s="42"/>
      <c r="AC28" s="52">
        <f t="shared" si="0"/>
        <v>0</v>
      </c>
      <c r="AD28" s="16"/>
    </row>
    <row r="29" spans="2:30" x14ac:dyDescent="0.35">
      <c r="B29" s="17" t="s">
        <v>39</v>
      </c>
      <c r="C29" s="13">
        <v>6800</v>
      </c>
      <c r="E29" s="41"/>
      <c r="F29" s="42"/>
      <c r="G29" s="41"/>
      <c r="H29" s="42"/>
      <c r="I29" s="41"/>
      <c r="J29" s="42"/>
      <c r="K29" s="41"/>
      <c r="L29" s="42"/>
      <c r="M29" s="41"/>
      <c r="N29" s="42"/>
      <c r="O29" s="41"/>
      <c r="P29" s="42"/>
      <c r="Q29" s="41"/>
      <c r="R29" s="42"/>
      <c r="S29" s="41"/>
      <c r="T29" s="42"/>
      <c r="U29" s="41"/>
      <c r="V29" s="42"/>
      <c r="W29" s="41"/>
      <c r="X29" s="42"/>
      <c r="Y29" s="41"/>
      <c r="Z29" s="42"/>
      <c r="AA29" s="41"/>
      <c r="AB29" s="42"/>
      <c r="AC29" s="52">
        <f t="shared" si="0"/>
        <v>0</v>
      </c>
      <c r="AD29" s="16"/>
    </row>
    <row r="30" spans="2:30" x14ac:dyDescent="0.35">
      <c r="B30" s="17" t="s">
        <v>40</v>
      </c>
      <c r="C30" s="13">
        <v>6900</v>
      </c>
      <c r="E30" s="41"/>
      <c r="F30" s="42"/>
      <c r="G30" s="41"/>
      <c r="H30" s="42"/>
      <c r="I30" s="41"/>
      <c r="J30" s="42"/>
      <c r="K30" s="41"/>
      <c r="L30" s="42"/>
      <c r="M30" s="41"/>
      <c r="N30" s="42"/>
      <c r="O30" s="41"/>
      <c r="P30" s="42"/>
      <c r="Q30" s="41"/>
      <c r="R30" s="42"/>
      <c r="S30" s="41"/>
      <c r="T30" s="42"/>
      <c r="U30" s="41"/>
      <c r="V30" s="42"/>
      <c r="W30" s="41"/>
      <c r="X30" s="42"/>
      <c r="Y30" s="41"/>
      <c r="Z30" s="42"/>
      <c r="AA30" s="41"/>
      <c r="AB30" s="42"/>
      <c r="AC30" s="52">
        <f t="shared" si="0"/>
        <v>0</v>
      </c>
      <c r="AD30" s="16"/>
    </row>
    <row r="31" spans="2:30" x14ac:dyDescent="0.35">
      <c r="B31" s="18" t="s">
        <v>22</v>
      </c>
      <c r="C31" s="23"/>
      <c r="D31" s="20"/>
      <c r="E31" s="43">
        <f>SUM(E13:E30)</f>
        <v>0</v>
      </c>
      <c r="F31" s="45"/>
      <c r="G31" s="43">
        <f>SUM(G13:G30)</f>
        <v>0</v>
      </c>
      <c r="H31" s="45"/>
      <c r="I31" s="43">
        <f>SUM(I13:I30)</f>
        <v>0</v>
      </c>
      <c r="J31" s="45"/>
      <c r="K31" s="43">
        <f>SUM(K13:K30)</f>
        <v>0</v>
      </c>
      <c r="L31" s="45"/>
      <c r="M31" s="43">
        <f>SUM(M13:M30)</f>
        <v>0</v>
      </c>
      <c r="N31" s="45"/>
      <c r="O31" s="43">
        <f>SUM(O13:O30)</f>
        <v>0</v>
      </c>
      <c r="P31" s="45"/>
      <c r="Q31" s="43">
        <f>SUM(Q13:Q30)</f>
        <v>0</v>
      </c>
      <c r="R31" s="45"/>
      <c r="S31" s="43">
        <f>SUM(S13:S30)</f>
        <v>0</v>
      </c>
      <c r="T31" s="45"/>
      <c r="U31" s="43">
        <f>SUM(U13:U30)</f>
        <v>0</v>
      </c>
      <c r="V31" s="45"/>
      <c r="W31" s="43">
        <f>SUM(W13:W30)</f>
        <v>0</v>
      </c>
      <c r="X31" s="45"/>
      <c r="Y31" s="43">
        <f>SUM(Y13:Y30)</f>
        <v>0</v>
      </c>
      <c r="Z31" s="45"/>
      <c r="AA31" s="43">
        <f>SUM(AA13:AA30)</f>
        <v>0</v>
      </c>
      <c r="AB31" s="45"/>
      <c r="AC31" s="53">
        <f>SUM(E31:AB31)</f>
        <v>0</v>
      </c>
      <c r="AD31" s="16"/>
    </row>
    <row r="32" spans="2:30" x14ac:dyDescent="0.35">
      <c r="B32" s="12"/>
      <c r="E32" s="41"/>
      <c r="F32" s="42"/>
      <c r="G32" s="41"/>
      <c r="H32" s="42"/>
      <c r="I32" s="41"/>
      <c r="J32" s="42"/>
      <c r="K32" s="41"/>
      <c r="L32" s="42"/>
      <c r="M32" s="41"/>
      <c r="N32" s="42"/>
      <c r="O32" s="41"/>
      <c r="P32" s="42"/>
      <c r="Q32" s="41"/>
      <c r="R32" s="42"/>
      <c r="S32" s="41"/>
      <c r="T32" s="42"/>
      <c r="U32" s="41"/>
      <c r="V32" s="42"/>
      <c r="W32" s="41"/>
      <c r="X32" s="42"/>
      <c r="Y32" s="41"/>
      <c r="Z32" s="42"/>
      <c r="AA32" s="41"/>
      <c r="AB32" s="42"/>
      <c r="AC32" s="52"/>
      <c r="AD32" s="16"/>
    </row>
    <row r="33" spans="2:30" x14ac:dyDescent="0.35">
      <c r="B33" s="17" t="s">
        <v>41</v>
      </c>
      <c r="C33" s="13">
        <v>7200</v>
      </c>
      <c r="E33" s="41"/>
      <c r="F33" s="42"/>
      <c r="G33" s="41"/>
      <c r="H33" s="42"/>
      <c r="I33" s="41"/>
      <c r="J33" s="42"/>
      <c r="K33" s="41"/>
      <c r="L33" s="42"/>
      <c r="M33" s="41"/>
      <c r="N33" s="42"/>
      <c r="O33" s="41"/>
      <c r="P33" s="42"/>
      <c r="Q33" s="41"/>
      <c r="R33" s="42"/>
      <c r="S33" s="41"/>
      <c r="T33" s="42"/>
      <c r="U33" s="41"/>
      <c r="V33" s="42"/>
      <c r="W33" s="41"/>
      <c r="X33" s="42"/>
      <c r="Y33" s="41"/>
      <c r="Z33" s="42"/>
      <c r="AA33" s="41"/>
      <c r="AB33" s="42"/>
      <c r="AC33" s="52">
        <f t="shared" ref="AC33:AC41" si="1">SUM(E33:AB33)</f>
        <v>0</v>
      </c>
      <c r="AD33" s="16"/>
    </row>
    <row r="34" spans="2:30" x14ac:dyDescent="0.35">
      <c r="B34" s="17" t="s">
        <v>42</v>
      </c>
      <c r="C34" s="13">
        <v>7300</v>
      </c>
      <c r="E34" s="41"/>
      <c r="F34" s="42"/>
      <c r="G34" s="41"/>
      <c r="H34" s="42"/>
      <c r="I34" s="41"/>
      <c r="J34" s="42"/>
      <c r="K34" s="41"/>
      <c r="L34" s="42"/>
      <c r="M34" s="41"/>
      <c r="N34" s="42"/>
      <c r="O34" s="41"/>
      <c r="P34" s="42"/>
      <c r="Q34" s="41"/>
      <c r="R34" s="42"/>
      <c r="S34" s="41"/>
      <c r="T34" s="42"/>
      <c r="U34" s="41"/>
      <c r="V34" s="42"/>
      <c r="W34" s="41"/>
      <c r="X34" s="42"/>
      <c r="Y34" s="41"/>
      <c r="Z34" s="42"/>
      <c r="AA34" s="41"/>
      <c r="AB34" s="42"/>
      <c r="AC34" s="52">
        <f t="shared" si="1"/>
        <v>0</v>
      </c>
      <c r="AD34" s="16"/>
    </row>
    <row r="35" spans="2:30" x14ac:dyDescent="0.35">
      <c r="B35" s="17" t="s">
        <v>43</v>
      </c>
      <c r="C35" s="13">
        <v>7400</v>
      </c>
      <c r="E35" s="41"/>
      <c r="F35" s="42"/>
      <c r="G35" s="41"/>
      <c r="H35" s="42"/>
      <c r="I35" s="41"/>
      <c r="J35" s="42"/>
      <c r="K35" s="41"/>
      <c r="L35" s="42"/>
      <c r="M35" s="41"/>
      <c r="N35" s="42"/>
      <c r="O35" s="41"/>
      <c r="P35" s="42"/>
      <c r="Q35" s="41"/>
      <c r="R35" s="42"/>
      <c r="S35" s="41"/>
      <c r="T35" s="42"/>
      <c r="U35" s="41"/>
      <c r="V35" s="42"/>
      <c r="W35" s="41"/>
      <c r="X35" s="42"/>
      <c r="Y35" s="41"/>
      <c r="Z35" s="42"/>
      <c r="AA35" s="41"/>
      <c r="AB35" s="42"/>
      <c r="AC35" s="52">
        <f t="shared" si="1"/>
        <v>0</v>
      </c>
      <c r="AD35" s="16"/>
    </row>
    <row r="36" spans="2:30" x14ac:dyDescent="0.35">
      <c r="B36" s="17" t="s">
        <v>44</v>
      </c>
      <c r="C36" s="13">
        <v>7500</v>
      </c>
      <c r="E36" s="41"/>
      <c r="F36" s="42"/>
      <c r="G36" s="41"/>
      <c r="H36" s="42"/>
      <c r="I36" s="41"/>
      <c r="J36" s="42"/>
      <c r="K36" s="41"/>
      <c r="L36" s="42"/>
      <c r="M36" s="41"/>
      <c r="N36" s="42"/>
      <c r="O36" s="41"/>
      <c r="P36" s="42"/>
      <c r="Q36" s="41"/>
      <c r="R36" s="42"/>
      <c r="S36" s="41"/>
      <c r="T36" s="42"/>
      <c r="U36" s="41"/>
      <c r="V36" s="42"/>
      <c r="W36" s="41"/>
      <c r="X36" s="42"/>
      <c r="Y36" s="41"/>
      <c r="Z36" s="42"/>
      <c r="AA36" s="41"/>
      <c r="AB36" s="42"/>
      <c r="AC36" s="52">
        <f t="shared" si="1"/>
        <v>0</v>
      </c>
      <c r="AD36" s="16"/>
    </row>
    <row r="37" spans="2:30" x14ac:dyDescent="0.35">
      <c r="B37" s="17" t="s">
        <v>45</v>
      </c>
      <c r="C37" s="13">
        <v>7600</v>
      </c>
      <c r="E37" s="41"/>
      <c r="F37" s="42"/>
      <c r="G37" s="41"/>
      <c r="H37" s="42"/>
      <c r="I37" s="41"/>
      <c r="J37" s="42"/>
      <c r="K37" s="41"/>
      <c r="L37" s="42"/>
      <c r="M37" s="41"/>
      <c r="N37" s="42"/>
      <c r="O37" s="41"/>
      <c r="P37" s="42"/>
      <c r="Q37" s="41"/>
      <c r="R37" s="42"/>
      <c r="S37" s="41"/>
      <c r="T37" s="42"/>
      <c r="U37" s="41"/>
      <c r="V37" s="42"/>
      <c r="W37" s="41"/>
      <c r="X37" s="42"/>
      <c r="Y37" s="41"/>
      <c r="Z37" s="42"/>
      <c r="AA37" s="41"/>
      <c r="AB37" s="42"/>
      <c r="AC37" s="52">
        <f t="shared" si="1"/>
        <v>0</v>
      </c>
      <c r="AD37" s="16"/>
    </row>
    <row r="38" spans="2:30" x14ac:dyDescent="0.35">
      <c r="B38" s="18" t="s">
        <v>48</v>
      </c>
      <c r="C38" s="23"/>
      <c r="D38" s="20"/>
      <c r="E38" s="43">
        <f>SUM(E33:E37)</f>
        <v>0</v>
      </c>
      <c r="F38" s="45"/>
      <c r="G38" s="43">
        <f>SUM(G33:G37)</f>
        <v>0</v>
      </c>
      <c r="H38" s="45"/>
      <c r="I38" s="43">
        <f>SUM(I33:I37)</f>
        <v>0</v>
      </c>
      <c r="J38" s="45"/>
      <c r="K38" s="43">
        <f>SUM(K33:K37)</f>
        <v>0</v>
      </c>
      <c r="L38" s="45"/>
      <c r="M38" s="43">
        <f>SUM(M33:M37)</f>
        <v>0</v>
      </c>
      <c r="N38" s="45"/>
      <c r="O38" s="43">
        <f>SUM(O33:O37)</f>
        <v>0</v>
      </c>
      <c r="P38" s="45"/>
      <c r="Q38" s="43">
        <f>SUM(Q33:Q37)</f>
        <v>0</v>
      </c>
      <c r="R38" s="45"/>
      <c r="S38" s="43">
        <f>SUM(S33:S37)</f>
        <v>0</v>
      </c>
      <c r="T38" s="45"/>
      <c r="U38" s="43">
        <f>SUM(U33:U37)</f>
        <v>0</v>
      </c>
      <c r="V38" s="45"/>
      <c r="W38" s="43">
        <f>SUM(W33:W37)</f>
        <v>0</v>
      </c>
      <c r="X38" s="45"/>
      <c r="Y38" s="43">
        <f>SUM(Y33:Y37)</f>
        <v>0</v>
      </c>
      <c r="Z38" s="45"/>
      <c r="AA38" s="43">
        <f>SUM(AA33:AA37)</f>
        <v>0</v>
      </c>
      <c r="AB38" s="45"/>
      <c r="AC38" s="53">
        <f>SUM(E38:AB38)</f>
        <v>0</v>
      </c>
      <c r="AD38" s="16"/>
    </row>
    <row r="39" spans="2:30" x14ac:dyDescent="0.35">
      <c r="B39" s="21"/>
      <c r="E39" s="41"/>
      <c r="F39" s="42"/>
      <c r="G39" s="41"/>
      <c r="H39" s="42"/>
      <c r="I39" s="41"/>
      <c r="J39" s="42"/>
      <c r="K39" s="41"/>
      <c r="L39" s="42"/>
      <c r="M39" s="41"/>
      <c r="N39" s="42"/>
      <c r="O39" s="41"/>
      <c r="P39" s="42"/>
      <c r="Q39" s="41"/>
      <c r="R39" s="42"/>
      <c r="S39" s="41"/>
      <c r="T39" s="42"/>
      <c r="U39" s="41"/>
      <c r="V39" s="42"/>
      <c r="W39" s="41"/>
      <c r="X39" s="42"/>
      <c r="Y39" s="41"/>
      <c r="Z39" s="42"/>
      <c r="AA39" s="41"/>
      <c r="AB39" s="42"/>
      <c r="AC39" s="52"/>
      <c r="AD39" s="16"/>
    </row>
    <row r="40" spans="2:30" x14ac:dyDescent="0.35">
      <c r="B40" s="17" t="s">
        <v>47</v>
      </c>
      <c r="C40" s="13">
        <v>7800</v>
      </c>
      <c r="E40" s="41"/>
      <c r="F40" s="42"/>
      <c r="G40" s="41"/>
      <c r="H40" s="42"/>
      <c r="I40" s="41"/>
      <c r="J40" s="42"/>
      <c r="K40" s="41"/>
      <c r="L40" s="42"/>
      <c r="M40" s="41"/>
      <c r="N40" s="42"/>
      <c r="O40" s="41"/>
      <c r="P40" s="42"/>
      <c r="Q40" s="41"/>
      <c r="R40" s="42"/>
      <c r="S40" s="41"/>
      <c r="T40" s="42"/>
      <c r="U40" s="41"/>
      <c r="V40" s="42"/>
      <c r="W40" s="41"/>
      <c r="X40" s="42"/>
      <c r="Y40" s="41"/>
      <c r="Z40" s="42"/>
      <c r="AA40" s="41"/>
      <c r="AB40" s="42"/>
      <c r="AC40" s="52">
        <f t="shared" si="1"/>
        <v>0</v>
      </c>
      <c r="AD40" s="16"/>
    </row>
    <row r="41" spans="2:30" x14ac:dyDescent="0.35">
      <c r="B41" s="17" t="s">
        <v>46</v>
      </c>
      <c r="C41" s="13">
        <v>7900</v>
      </c>
      <c r="E41" s="41"/>
      <c r="F41" s="42"/>
      <c r="G41" s="41"/>
      <c r="H41" s="42"/>
      <c r="I41" s="41"/>
      <c r="J41" s="42"/>
      <c r="K41" s="41"/>
      <c r="L41" s="42"/>
      <c r="M41" s="41"/>
      <c r="N41" s="42"/>
      <c r="O41" s="41"/>
      <c r="P41" s="42"/>
      <c r="Q41" s="41"/>
      <c r="R41" s="42"/>
      <c r="S41" s="41"/>
      <c r="T41" s="42"/>
      <c r="U41" s="41"/>
      <c r="V41" s="42"/>
      <c r="W41" s="41"/>
      <c r="X41" s="42"/>
      <c r="Y41" s="41"/>
      <c r="Z41" s="42"/>
      <c r="AA41" s="41"/>
      <c r="AB41" s="42"/>
      <c r="AC41" s="52">
        <f t="shared" si="1"/>
        <v>0</v>
      </c>
      <c r="AD41" s="16"/>
    </row>
    <row r="42" spans="2:30" x14ac:dyDescent="0.35">
      <c r="B42" s="18" t="s">
        <v>64</v>
      </c>
      <c r="C42" s="23"/>
      <c r="D42" s="20"/>
      <c r="E42" s="43">
        <f>SUM(E40:E41)</f>
        <v>0</v>
      </c>
      <c r="F42" s="45"/>
      <c r="G42" s="43">
        <f>SUM(G40:G41)</f>
        <v>0</v>
      </c>
      <c r="H42" s="45"/>
      <c r="I42" s="43">
        <f>SUM(I40:I41)</f>
        <v>0</v>
      </c>
      <c r="J42" s="45"/>
      <c r="K42" s="43">
        <f>SUM(K40:K41)</f>
        <v>0</v>
      </c>
      <c r="L42" s="45"/>
      <c r="M42" s="43">
        <f>SUM(M40:M41)</f>
        <v>0</v>
      </c>
      <c r="N42" s="45"/>
      <c r="O42" s="43">
        <f>SUM(O40:O41)</f>
        <v>0</v>
      </c>
      <c r="P42" s="45"/>
      <c r="Q42" s="43">
        <f>SUM(Q40:Q41)</f>
        <v>0</v>
      </c>
      <c r="R42" s="45"/>
      <c r="S42" s="43">
        <f>SUM(S40:S41)</f>
        <v>0</v>
      </c>
      <c r="T42" s="45"/>
      <c r="U42" s="43">
        <f>SUM(U40:U41)</f>
        <v>0</v>
      </c>
      <c r="V42" s="45"/>
      <c r="W42" s="43">
        <f>SUM(W40:W41)</f>
        <v>0</v>
      </c>
      <c r="X42" s="45"/>
      <c r="Y42" s="43">
        <f>SUM(Y40:Y41)</f>
        <v>0</v>
      </c>
      <c r="Z42" s="45"/>
      <c r="AA42" s="43">
        <f>SUM(AA40:AA41)</f>
        <v>0</v>
      </c>
      <c r="AB42" s="45"/>
      <c r="AC42" s="53">
        <f>SUM(E42:AB42)</f>
        <v>0</v>
      </c>
      <c r="AD42" s="16"/>
    </row>
    <row r="43" spans="2:30" x14ac:dyDescent="0.35">
      <c r="B43" s="21"/>
      <c r="E43" s="46"/>
      <c r="F43" s="42"/>
      <c r="G43" s="46"/>
      <c r="H43" s="42"/>
      <c r="I43" s="46"/>
      <c r="J43" s="42"/>
      <c r="K43" s="46"/>
      <c r="L43" s="42"/>
      <c r="M43" s="46"/>
      <c r="N43" s="42"/>
      <c r="O43" s="46"/>
      <c r="P43" s="42"/>
      <c r="Q43" s="46"/>
      <c r="R43" s="42"/>
      <c r="S43" s="46"/>
      <c r="T43" s="42"/>
      <c r="U43" s="46"/>
      <c r="V43" s="42"/>
      <c r="W43" s="46"/>
      <c r="X43" s="42"/>
      <c r="Y43" s="46"/>
      <c r="Z43" s="42"/>
      <c r="AA43" s="46"/>
      <c r="AB43" s="42"/>
      <c r="AC43" s="54"/>
      <c r="AD43" s="16"/>
    </row>
    <row r="44" spans="2:30" x14ac:dyDescent="0.35">
      <c r="B44" s="37" t="s">
        <v>60</v>
      </c>
      <c r="C44" s="38"/>
      <c r="D44" s="39"/>
      <c r="E44" s="49">
        <f>E31+E38+E42</f>
        <v>0</v>
      </c>
      <c r="F44" s="50"/>
      <c r="G44" s="49">
        <f>G31+G38+G42</f>
        <v>0</v>
      </c>
      <c r="H44" s="50"/>
      <c r="I44" s="49">
        <f>I31+I38+I42</f>
        <v>0</v>
      </c>
      <c r="J44" s="50"/>
      <c r="K44" s="49">
        <f>K31+K38+K42</f>
        <v>0</v>
      </c>
      <c r="L44" s="50"/>
      <c r="M44" s="49">
        <f>M31+M38+M42</f>
        <v>0</v>
      </c>
      <c r="N44" s="50"/>
      <c r="O44" s="49">
        <f>O31+O38+O42</f>
        <v>0</v>
      </c>
      <c r="P44" s="50"/>
      <c r="Q44" s="49">
        <f>Q31+Q38+Q42</f>
        <v>0</v>
      </c>
      <c r="R44" s="50"/>
      <c r="S44" s="49">
        <f>S31+S38+S42</f>
        <v>0</v>
      </c>
      <c r="T44" s="50"/>
      <c r="U44" s="49">
        <f>U31+U38+U42</f>
        <v>0</v>
      </c>
      <c r="V44" s="50"/>
      <c r="W44" s="49">
        <f>W31+W38+W42</f>
        <v>0</v>
      </c>
      <c r="X44" s="50"/>
      <c r="Y44" s="49">
        <f>Y31+Y38+Y42</f>
        <v>0</v>
      </c>
      <c r="Z44" s="50"/>
      <c r="AA44" s="49">
        <f>AA31+AA38+AA42</f>
        <v>0</v>
      </c>
      <c r="AB44" s="50"/>
      <c r="AC44" s="56">
        <f>SUM(E44:AB44)</f>
        <v>0</v>
      </c>
      <c r="AD44" s="16"/>
    </row>
    <row r="45" spans="2:30" x14ac:dyDescent="0.35">
      <c r="B45" s="21"/>
      <c r="E45" s="46"/>
      <c r="F45" s="42"/>
      <c r="G45" s="46"/>
      <c r="H45" s="42"/>
      <c r="I45" s="46"/>
      <c r="J45" s="42"/>
      <c r="K45" s="46"/>
      <c r="L45" s="42"/>
      <c r="M45" s="46"/>
      <c r="N45" s="42"/>
      <c r="O45" s="46"/>
      <c r="P45" s="42"/>
      <c r="Q45" s="46"/>
      <c r="R45" s="42"/>
      <c r="S45" s="46"/>
      <c r="T45" s="42"/>
      <c r="U45" s="46"/>
      <c r="V45" s="42"/>
      <c r="W45" s="46"/>
      <c r="X45" s="42"/>
      <c r="Y45" s="46"/>
      <c r="Z45" s="42"/>
      <c r="AA45" s="46"/>
      <c r="AB45" s="42"/>
      <c r="AC45" s="54"/>
      <c r="AD45" s="16"/>
    </row>
    <row r="46" spans="2:30" x14ac:dyDescent="0.35">
      <c r="B46" s="37" t="s">
        <v>61</v>
      </c>
      <c r="C46" s="38"/>
      <c r="D46" s="39"/>
      <c r="E46" s="49">
        <f>E11+E44</f>
        <v>0</v>
      </c>
      <c r="F46" s="50"/>
      <c r="G46" s="49">
        <f>G11+G44</f>
        <v>0</v>
      </c>
      <c r="H46" s="50"/>
      <c r="I46" s="49">
        <f>I11+I44</f>
        <v>0</v>
      </c>
      <c r="J46" s="50"/>
      <c r="K46" s="49">
        <f>K11+K44</f>
        <v>0</v>
      </c>
      <c r="L46" s="50"/>
      <c r="M46" s="49">
        <f>M11+M44</f>
        <v>0</v>
      </c>
      <c r="N46" s="50"/>
      <c r="O46" s="49">
        <f>O11+O44</f>
        <v>0</v>
      </c>
      <c r="P46" s="50"/>
      <c r="Q46" s="49">
        <f>Q11+Q44</f>
        <v>0</v>
      </c>
      <c r="R46" s="50"/>
      <c r="S46" s="49">
        <f>S11+S44</f>
        <v>0</v>
      </c>
      <c r="T46" s="50"/>
      <c r="U46" s="49">
        <f>U11+U44</f>
        <v>0</v>
      </c>
      <c r="V46" s="50"/>
      <c r="W46" s="49">
        <f>W11+W44</f>
        <v>0</v>
      </c>
      <c r="X46" s="50"/>
      <c r="Y46" s="49">
        <f>Y11+Y44</f>
        <v>0</v>
      </c>
      <c r="Z46" s="50"/>
      <c r="AA46" s="49">
        <f>AA11+AA44</f>
        <v>0</v>
      </c>
      <c r="AB46" s="50"/>
      <c r="AC46" s="56">
        <f>SUM(E46:AB46)</f>
        <v>0</v>
      </c>
      <c r="AD46" s="16"/>
    </row>
    <row r="47" spans="2:30" x14ac:dyDescent="0.35">
      <c r="B47" s="12"/>
      <c r="E47" s="41"/>
      <c r="F47" s="42"/>
      <c r="G47" s="41"/>
      <c r="H47" s="42"/>
      <c r="I47" s="41"/>
      <c r="J47" s="42"/>
      <c r="K47" s="41"/>
      <c r="L47" s="42"/>
      <c r="M47" s="41"/>
      <c r="N47" s="42"/>
      <c r="O47" s="41"/>
      <c r="P47" s="42"/>
      <c r="Q47" s="41"/>
      <c r="R47" s="42"/>
      <c r="S47" s="41"/>
      <c r="T47" s="42"/>
      <c r="U47" s="41"/>
      <c r="V47" s="42"/>
      <c r="W47" s="41"/>
      <c r="X47" s="42"/>
      <c r="Y47" s="41"/>
      <c r="Z47" s="42"/>
      <c r="AA47" s="41"/>
      <c r="AB47" s="42"/>
      <c r="AC47" s="52"/>
      <c r="AD47" s="16"/>
    </row>
    <row r="48" spans="2:30" x14ac:dyDescent="0.35">
      <c r="B48" s="17" t="s">
        <v>49</v>
      </c>
      <c r="C48" s="13">
        <v>8300</v>
      </c>
      <c r="E48" s="41"/>
      <c r="F48" s="42"/>
      <c r="G48" s="41"/>
      <c r="H48" s="42"/>
      <c r="I48" s="41"/>
      <c r="J48" s="42"/>
      <c r="K48" s="41"/>
      <c r="L48" s="42"/>
      <c r="M48" s="41"/>
      <c r="N48" s="42"/>
      <c r="O48" s="41"/>
      <c r="P48" s="42"/>
      <c r="Q48" s="41"/>
      <c r="R48" s="42"/>
      <c r="S48" s="41"/>
      <c r="T48" s="42"/>
      <c r="U48" s="41"/>
      <c r="V48" s="42"/>
      <c r="W48" s="41"/>
      <c r="X48" s="42"/>
      <c r="Y48" s="41"/>
      <c r="Z48" s="42"/>
      <c r="AA48" s="41"/>
      <c r="AB48" s="42"/>
      <c r="AC48" s="52">
        <f t="shared" ref="AC48:AC49" si="2">SUM(E48:AB48)</f>
        <v>0</v>
      </c>
      <c r="AD48" s="16"/>
    </row>
    <row r="49" spans="2:30" x14ac:dyDescent="0.35">
      <c r="B49" s="17" t="s">
        <v>50</v>
      </c>
      <c r="C49" s="13">
        <v>8400</v>
      </c>
      <c r="E49" s="41"/>
      <c r="F49" s="42"/>
      <c r="G49" s="41"/>
      <c r="H49" s="42"/>
      <c r="I49" s="41"/>
      <c r="J49" s="42"/>
      <c r="K49" s="41"/>
      <c r="L49" s="42"/>
      <c r="M49" s="41"/>
      <c r="N49" s="42"/>
      <c r="O49" s="41"/>
      <c r="P49" s="42"/>
      <c r="Q49" s="41"/>
      <c r="R49" s="42"/>
      <c r="S49" s="41"/>
      <c r="T49" s="42"/>
      <c r="U49" s="41"/>
      <c r="V49" s="42"/>
      <c r="W49" s="41"/>
      <c r="X49" s="42"/>
      <c r="Y49" s="41"/>
      <c r="Z49" s="42"/>
      <c r="AA49" s="41"/>
      <c r="AB49" s="42"/>
      <c r="AC49" s="52">
        <f t="shared" si="2"/>
        <v>0</v>
      </c>
      <c r="AD49" s="16"/>
    </row>
    <row r="50" spans="2:30" x14ac:dyDescent="0.35">
      <c r="B50" s="18" t="s">
        <v>52</v>
      </c>
      <c r="C50" s="23"/>
      <c r="D50" s="20"/>
      <c r="E50" s="43">
        <f>E48+E49</f>
        <v>0</v>
      </c>
      <c r="F50" s="45"/>
      <c r="G50" s="43">
        <f>G48+G49</f>
        <v>0</v>
      </c>
      <c r="H50" s="45"/>
      <c r="I50" s="43">
        <f>I48+I49</f>
        <v>0</v>
      </c>
      <c r="J50" s="45"/>
      <c r="K50" s="43">
        <f>K48+K49</f>
        <v>0</v>
      </c>
      <c r="L50" s="45"/>
      <c r="M50" s="43">
        <f>M48+M49</f>
        <v>0</v>
      </c>
      <c r="N50" s="45"/>
      <c r="O50" s="43">
        <f>O48+O49</f>
        <v>0</v>
      </c>
      <c r="P50" s="45"/>
      <c r="Q50" s="43">
        <f>Q48+Q49</f>
        <v>0</v>
      </c>
      <c r="R50" s="45"/>
      <c r="S50" s="43">
        <f>S48+S49</f>
        <v>0</v>
      </c>
      <c r="T50" s="45"/>
      <c r="U50" s="43">
        <f>U48+U49</f>
        <v>0</v>
      </c>
      <c r="V50" s="45"/>
      <c r="W50" s="43">
        <f>W48+W49</f>
        <v>0</v>
      </c>
      <c r="X50" s="45"/>
      <c r="Y50" s="43">
        <f>Y48+Y49</f>
        <v>0</v>
      </c>
      <c r="Z50" s="45"/>
      <c r="AA50" s="43">
        <f>AA48+AA49</f>
        <v>0</v>
      </c>
      <c r="AB50" s="45"/>
      <c r="AC50" s="53">
        <f>SUM(E50:AB50)</f>
        <v>0</v>
      </c>
      <c r="AD50" s="16"/>
    </row>
    <row r="51" spans="2:30" x14ac:dyDescent="0.35">
      <c r="B51" s="21"/>
      <c r="E51" s="46"/>
      <c r="F51" s="42"/>
      <c r="G51" s="46"/>
      <c r="H51" s="42"/>
      <c r="I51" s="46"/>
      <c r="J51" s="42"/>
      <c r="K51" s="46"/>
      <c r="L51" s="42"/>
      <c r="M51" s="46"/>
      <c r="N51" s="42"/>
      <c r="O51" s="46"/>
      <c r="P51" s="42"/>
      <c r="Q51" s="46"/>
      <c r="R51" s="42"/>
      <c r="S51" s="46"/>
      <c r="T51" s="42"/>
      <c r="U51" s="46"/>
      <c r="V51" s="42"/>
      <c r="W51" s="46"/>
      <c r="X51" s="42"/>
      <c r="Y51" s="46"/>
      <c r="Z51" s="42"/>
      <c r="AA51" s="46"/>
      <c r="AB51" s="42"/>
      <c r="AC51" s="54"/>
      <c r="AD51" s="16"/>
    </row>
    <row r="52" spans="2:30" x14ac:dyDescent="0.35">
      <c r="B52" s="37" t="s">
        <v>62</v>
      </c>
      <c r="C52" s="38"/>
      <c r="D52" s="39"/>
      <c r="E52" s="49">
        <f>E46+E50</f>
        <v>0</v>
      </c>
      <c r="F52" s="50"/>
      <c r="G52" s="49">
        <f>G46+G50</f>
        <v>0</v>
      </c>
      <c r="H52" s="50"/>
      <c r="I52" s="49">
        <f>I46+I50</f>
        <v>0</v>
      </c>
      <c r="J52" s="50"/>
      <c r="K52" s="49">
        <f>K46+K50</f>
        <v>0</v>
      </c>
      <c r="L52" s="50"/>
      <c r="M52" s="49">
        <f>M46+M50</f>
        <v>0</v>
      </c>
      <c r="N52" s="50"/>
      <c r="O52" s="49">
        <f>O46+O50</f>
        <v>0</v>
      </c>
      <c r="P52" s="50"/>
      <c r="Q52" s="49">
        <f>Q46+Q50</f>
        <v>0</v>
      </c>
      <c r="R52" s="50"/>
      <c r="S52" s="49">
        <f>S46+S50</f>
        <v>0</v>
      </c>
      <c r="T52" s="50"/>
      <c r="U52" s="49">
        <f>U46+U50</f>
        <v>0</v>
      </c>
      <c r="V52" s="50"/>
      <c r="W52" s="49">
        <f>W46+W50</f>
        <v>0</v>
      </c>
      <c r="X52" s="50"/>
      <c r="Y52" s="49">
        <f>Y46+Y50</f>
        <v>0</v>
      </c>
      <c r="Z52" s="50"/>
      <c r="AA52" s="49">
        <f>AA46+AA50</f>
        <v>0</v>
      </c>
      <c r="AB52" s="50"/>
      <c r="AC52" s="56">
        <f>SUM(E52:AB52)</f>
        <v>0</v>
      </c>
      <c r="AD52" s="16"/>
    </row>
    <row r="53" spans="2:30" x14ac:dyDescent="0.35">
      <c r="B53" s="12"/>
      <c r="E53" s="41"/>
      <c r="F53" s="42"/>
      <c r="G53" s="41"/>
      <c r="H53" s="42"/>
      <c r="I53" s="41"/>
      <c r="J53" s="42"/>
      <c r="K53" s="41"/>
      <c r="L53" s="42"/>
      <c r="M53" s="41"/>
      <c r="N53" s="42"/>
      <c r="O53" s="41"/>
      <c r="P53" s="42"/>
      <c r="Q53" s="41"/>
      <c r="R53" s="42"/>
      <c r="S53" s="41"/>
      <c r="T53" s="42"/>
      <c r="U53" s="41"/>
      <c r="V53" s="42"/>
      <c r="W53" s="41"/>
      <c r="X53" s="42"/>
      <c r="Y53" s="41"/>
      <c r="Z53" s="42"/>
      <c r="AA53" s="41"/>
      <c r="AB53" s="42"/>
      <c r="AC53" s="52"/>
      <c r="AD53" s="16"/>
    </row>
    <row r="54" spans="2:30" x14ac:dyDescent="0.35">
      <c r="B54" s="17" t="s">
        <v>51</v>
      </c>
      <c r="C54" s="13">
        <v>8700</v>
      </c>
      <c r="E54" s="41"/>
      <c r="F54" s="42"/>
      <c r="G54" s="41"/>
      <c r="H54" s="42"/>
      <c r="I54" s="41"/>
      <c r="J54" s="42"/>
      <c r="K54" s="41"/>
      <c r="L54" s="42"/>
      <c r="M54" s="41"/>
      <c r="N54" s="42"/>
      <c r="O54" s="41"/>
      <c r="P54" s="42"/>
      <c r="Q54" s="41"/>
      <c r="R54" s="42"/>
      <c r="S54" s="41"/>
      <c r="T54" s="42"/>
      <c r="U54" s="41"/>
      <c r="V54" s="42"/>
      <c r="W54" s="41"/>
      <c r="X54" s="42"/>
      <c r="Y54" s="41"/>
      <c r="Z54" s="42"/>
      <c r="AA54" s="41"/>
      <c r="AB54" s="42"/>
      <c r="AC54" s="52">
        <f t="shared" ref="AC54" si="3">SUM(E54:AB54)</f>
        <v>0</v>
      </c>
      <c r="AD54" s="16"/>
    </row>
    <row r="55" spans="2:30" x14ac:dyDescent="0.35">
      <c r="B55" s="18" t="s">
        <v>53</v>
      </c>
      <c r="C55" s="23"/>
      <c r="D55" s="20"/>
      <c r="E55" s="43">
        <f>SUM(E54)</f>
        <v>0</v>
      </c>
      <c r="F55" s="45"/>
      <c r="G55" s="43">
        <f>SUM(G54)</f>
        <v>0</v>
      </c>
      <c r="H55" s="45"/>
      <c r="I55" s="43">
        <f>SUM(I54)</f>
        <v>0</v>
      </c>
      <c r="J55" s="45"/>
      <c r="K55" s="43">
        <f>SUM(K54)</f>
        <v>0</v>
      </c>
      <c r="L55" s="45"/>
      <c r="M55" s="43">
        <f>SUM(M54)</f>
        <v>0</v>
      </c>
      <c r="N55" s="45"/>
      <c r="O55" s="43">
        <f>SUM(O54)</f>
        <v>0</v>
      </c>
      <c r="P55" s="45"/>
      <c r="Q55" s="43">
        <f>SUM(Q54)</f>
        <v>0</v>
      </c>
      <c r="R55" s="45"/>
      <c r="S55" s="43">
        <f>SUM(S54)</f>
        <v>0</v>
      </c>
      <c r="T55" s="45"/>
      <c r="U55" s="43">
        <f>SUM(U54)</f>
        <v>0</v>
      </c>
      <c r="V55" s="45"/>
      <c r="W55" s="43">
        <f>SUM(W54)</f>
        <v>0</v>
      </c>
      <c r="X55" s="45"/>
      <c r="Y55" s="43">
        <f>SUM(Y54)</f>
        <v>0</v>
      </c>
      <c r="Z55" s="45"/>
      <c r="AA55" s="43">
        <f>SUM(AA54)</f>
        <v>0</v>
      </c>
      <c r="AB55" s="45"/>
      <c r="AC55" s="53">
        <f>SUM(E55:AB55)</f>
        <v>0</v>
      </c>
      <c r="AD55" s="16"/>
    </row>
    <row r="56" spans="2:30" x14ac:dyDescent="0.35">
      <c r="B56" s="12"/>
      <c r="E56" s="41"/>
      <c r="F56" s="42"/>
      <c r="G56" s="41"/>
      <c r="H56" s="42"/>
      <c r="I56" s="41"/>
      <c r="J56" s="42"/>
      <c r="K56" s="41"/>
      <c r="L56" s="42"/>
      <c r="M56" s="41"/>
      <c r="N56" s="42"/>
      <c r="O56" s="41"/>
      <c r="P56" s="42"/>
      <c r="Q56" s="41"/>
      <c r="R56" s="42"/>
      <c r="S56" s="41"/>
      <c r="T56" s="42"/>
      <c r="U56" s="41"/>
      <c r="V56" s="42"/>
      <c r="W56" s="41"/>
      <c r="X56" s="42"/>
      <c r="Y56" s="41"/>
      <c r="Z56" s="42"/>
      <c r="AA56" s="41"/>
      <c r="AB56" s="42"/>
      <c r="AC56" s="52"/>
      <c r="AD56" s="16"/>
    </row>
    <row r="57" spans="2:30" x14ac:dyDescent="0.35">
      <c r="B57" s="17" t="s">
        <v>54</v>
      </c>
      <c r="C57" s="13">
        <v>8800</v>
      </c>
      <c r="E57" s="41"/>
      <c r="F57" s="42"/>
      <c r="G57" s="41"/>
      <c r="H57" s="42"/>
      <c r="I57" s="41"/>
      <c r="J57" s="42"/>
      <c r="K57" s="41"/>
      <c r="L57" s="42"/>
      <c r="M57" s="41"/>
      <c r="N57" s="42"/>
      <c r="O57" s="41"/>
      <c r="P57" s="42"/>
      <c r="Q57" s="41"/>
      <c r="R57" s="42"/>
      <c r="S57" s="41"/>
      <c r="T57" s="42"/>
      <c r="U57" s="41"/>
      <c r="V57" s="42"/>
      <c r="W57" s="41"/>
      <c r="X57" s="42"/>
      <c r="Y57" s="41"/>
      <c r="Z57" s="42"/>
      <c r="AA57" s="41"/>
      <c r="AB57" s="42"/>
      <c r="AC57" s="52">
        <f t="shared" ref="AC57" si="4">SUM(E57:AB57)</f>
        <v>0</v>
      </c>
      <c r="AD57" s="16"/>
    </row>
    <row r="58" spans="2:30" x14ac:dyDescent="0.35">
      <c r="B58" s="18" t="s">
        <v>55</v>
      </c>
      <c r="C58" s="23"/>
      <c r="D58" s="20"/>
      <c r="E58" s="43">
        <f>SUM(E57)</f>
        <v>0</v>
      </c>
      <c r="F58" s="45"/>
      <c r="G58" s="43">
        <f>SUM(G57)</f>
        <v>0</v>
      </c>
      <c r="H58" s="45"/>
      <c r="I58" s="43">
        <f>SUM(I57)</f>
        <v>0</v>
      </c>
      <c r="J58" s="45"/>
      <c r="K58" s="43">
        <f>SUM(K57)</f>
        <v>0</v>
      </c>
      <c r="L58" s="45"/>
      <c r="M58" s="43">
        <f>SUM(M57)</f>
        <v>0</v>
      </c>
      <c r="N58" s="45"/>
      <c r="O58" s="43">
        <f>SUM(O57)</f>
        <v>0</v>
      </c>
      <c r="P58" s="45"/>
      <c r="Q58" s="43">
        <f>SUM(Q57)</f>
        <v>0</v>
      </c>
      <c r="R58" s="45"/>
      <c r="S58" s="43">
        <f>SUM(S57)</f>
        <v>0</v>
      </c>
      <c r="T58" s="45"/>
      <c r="U58" s="43">
        <f>SUM(U57)</f>
        <v>0</v>
      </c>
      <c r="V58" s="45"/>
      <c r="W58" s="43">
        <f>SUM(W57)</f>
        <v>0</v>
      </c>
      <c r="X58" s="45"/>
      <c r="Y58" s="43">
        <f>SUM(Y57)</f>
        <v>0</v>
      </c>
      <c r="Z58" s="45"/>
      <c r="AA58" s="43">
        <f>SUM(AA57)</f>
        <v>0</v>
      </c>
      <c r="AB58" s="45"/>
      <c r="AC58" s="53">
        <f>SUM(E58:AB58)</f>
        <v>0</v>
      </c>
      <c r="AD58" s="16"/>
    </row>
    <row r="59" spans="2:30" x14ac:dyDescent="0.35">
      <c r="B59" s="12"/>
      <c r="E59" s="41"/>
      <c r="F59" s="42"/>
      <c r="G59" s="41"/>
      <c r="H59" s="42"/>
      <c r="I59" s="41"/>
      <c r="J59" s="42"/>
      <c r="K59" s="41"/>
      <c r="L59" s="42"/>
      <c r="M59" s="41"/>
      <c r="N59" s="42"/>
      <c r="O59" s="41"/>
      <c r="P59" s="42"/>
      <c r="Q59" s="41"/>
      <c r="R59" s="42"/>
      <c r="S59" s="41"/>
      <c r="T59" s="42"/>
      <c r="U59" s="41"/>
      <c r="V59" s="42"/>
      <c r="W59" s="41"/>
      <c r="X59" s="42"/>
      <c r="Y59" s="41"/>
      <c r="Z59" s="42"/>
      <c r="AA59" s="41"/>
      <c r="AB59" s="42"/>
      <c r="AC59" s="52"/>
      <c r="AD59" s="16"/>
    </row>
    <row r="60" spans="2:30" x14ac:dyDescent="0.35">
      <c r="B60" s="21" t="s">
        <v>56</v>
      </c>
      <c r="C60" s="13">
        <v>8900</v>
      </c>
      <c r="E60" s="46">
        <f>IF(((E52+E55+E58)&gt;0),((E52+E55+E58)*-Datablad!B7),0)</f>
        <v>0</v>
      </c>
      <c r="F60" s="42"/>
      <c r="G60" s="46">
        <f>IF(((G52+G55+G58)&gt;0),((G52+G55+G58)*-Datablad!B7),0)</f>
        <v>0</v>
      </c>
      <c r="H60" s="42"/>
      <c r="I60" s="46">
        <f>IF(((I52+I55+I58)&gt;0),((I52+I55+I58)*-Datablad!B7),0)</f>
        <v>0</v>
      </c>
      <c r="J60" s="42"/>
      <c r="K60" s="46">
        <f>IF(((K52+K55+K58)&gt;0),((K52+K55+K58)*-Datablad!B7),0)</f>
        <v>0</v>
      </c>
      <c r="L60" s="42"/>
      <c r="M60" s="46">
        <f>IF(((M52+M55+M58)&gt;0),((M52+M55+M58)*-Datablad!B7),0)</f>
        <v>0</v>
      </c>
      <c r="N60" s="42"/>
      <c r="O60" s="46">
        <f>IF(((O52+O55+O58)&gt;0),((O52+O55+O58)*-Datablad!B7),0)</f>
        <v>0</v>
      </c>
      <c r="P60" s="42"/>
      <c r="Q60" s="46">
        <f>IF(((Q52+Q55+Q58)&gt;0),((Q52+Q55+Q58)*-Datablad!B7),0)</f>
        <v>0</v>
      </c>
      <c r="R60" s="42"/>
      <c r="S60" s="46">
        <f>IF(((S52+S55+S58)&gt;0),((S52+S55+S58)*-Datablad!B7),0)</f>
        <v>0</v>
      </c>
      <c r="T60" s="42"/>
      <c r="U60" s="46">
        <f>IF(((U52+U55+U58)&gt;0),((U52+U55+U58)*-Datablad!B7),0)</f>
        <v>0</v>
      </c>
      <c r="V60" s="42"/>
      <c r="W60" s="46">
        <f>IF(((W52+W55+W58)&gt;0),((W52+W55+W58)*-Datablad!B7),0)</f>
        <v>0</v>
      </c>
      <c r="X60" s="42"/>
      <c r="Y60" s="46">
        <f>IF(((Y52+Y55+Y58)&gt;0),((Y52+Y55+Y58)*-Datablad!B7),0)</f>
        <v>0</v>
      </c>
      <c r="Z60" s="42"/>
      <c r="AA60" s="46">
        <f>IF(((AA52+AA55+AA58)&gt;0),((AA52+AA55+AA58)*-Datablad!B7),0)</f>
        <v>0</v>
      </c>
      <c r="AB60" s="42"/>
      <c r="AC60" s="54">
        <f>SUM(E60:AB60)</f>
        <v>0</v>
      </c>
      <c r="AD60" s="16"/>
    </row>
    <row r="61" spans="2:30" x14ac:dyDescent="0.35">
      <c r="B61" s="12"/>
      <c r="E61" s="41"/>
      <c r="F61" s="42"/>
      <c r="G61" s="41"/>
      <c r="H61" s="42"/>
      <c r="I61" s="41"/>
      <c r="J61" s="42"/>
      <c r="K61" s="41"/>
      <c r="L61" s="42"/>
      <c r="M61" s="41"/>
      <c r="N61" s="42"/>
      <c r="O61" s="41"/>
      <c r="P61" s="42"/>
      <c r="Q61" s="41"/>
      <c r="R61" s="42"/>
      <c r="S61" s="41"/>
      <c r="T61" s="42"/>
      <c r="U61" s="41"/>
      <c r="V61" s="42"/>
      <c r="W61" s="41"/>
      <c r="X61" s="42"/>
      <c r="Y61" s="41"/>
      <c r="Z61" s="42"/>
      <c r="AA61" s="41"/>
      <c r="AB61" s="42"/>
      <c r="AC61" s="52"/>
      <c r="AD61" s="16"/>
    </row>
    <row r="62" spans="2:30" x14ac:dyDescent="0.35">
      <c r="B62" s="21" t="s">
        <v>63</v>
      </c>
      <c r="C62" s="13">
        <v>8990</v>
      </c>
      <c r="E62" s="46">
        <f>E52+E55+E58+E60</f>
        <v>0</v>
      </c>
      <c r="F62" s="42"/>
      <c r="G62" s="46">
        <f>G52+G55+G58+G60</f>
        <v>0</v>
      </c>
      <c r="H62" s="42"/>
      <c r="I62" s="46">
        <f>I52+I55+I58+I60</f>
        <v>0</v>
      </c>
      <c r="J62" s="42"/>
      <c r="K62" s="46">
        <f>K52+K55+K58+K60</f>
        <v>0</v>
      </c>
      <c r="L62" s="42"/>
      <c r="M62" s="46">
        <f>M52+M55+M58+M60</f>
        <v>0</v>
      </c>
      <c r="N62" s="42"/>
      <c r="O62" s="46">
        <f>O52+O55+O58+O60</f>
        <v>0</v>
      </c>
      <c r="P62" s="42"/>
      <c r="Q62" s="46">
        <f>Q52+Q55+Q58+Q60</f>
        <v>0</v>
      </c>
      <c r="R62" s="42"/>
      <c r="S62" s="46">
        <f>S52+S55+S58+S60</f>
        <v>0</v>
      </c>
      <c r="T62" s="42"/>
      <c r="U62" s="46">
        <f>U52+U55+U58+U60</f>
        <v>0</v>
      </c>
      <c r="V62" s="42"/>
      <c r="W62" s="46">
        <f>W52+W55+W58+W60</f>
        <v>0</v>
      </c>
      <c r="X62" s="42"/>
      <c r="Y62" s="46">
        <f>Y52+Y55+Y58+Y60</f>
        <v>0</v>
      </c>
      <c r="Z62" s="42"/>
      <c r="AA62" s="46">
        <f>AA52+AA55+AA58+AA60</f>
        <v>0</v>
      </c>
      <c r="AB62" s="42"/>
      <c r="AC62" s="54">
        <f>SUM(E62:AB62)</f>
        <v>0</v>
      </c>
      <c r="AD62" s="16"/>
    </row>
    <row r="63" spans="2:30" ht="15" thickBot="1" x14ac:dyDescent="0.4">
      <c r="B63" s="24"/>
      <c r="C63" s="25"/>
      <c r="D63" s="26"/>
      <c r="E63" s="27"/>
      <c r="F63" s="26"/>
      <c r="G63" s="27"/>
      <c r="H63" s="26"/>
      <c r="I63" s="27"/>
      <c r="J63" s="26"/>
      <c r="K63" s="27"/>
      <c r="L63" s="26"/>
      <c r="M63" s="27"/>
      <c r="N63" s="26"/>
      <c r="O63" s="27"/>
      <c r="P63" s="26"/>
      <c r="Q63" s="27"/>
      <c r="R63" s="26"/>
      <c r="S63" s="27"/>
      <c r="T63" s="26"/>
      <c r="U63" s="27"/>
      <c r="V63" s="26"/>
      <c r="W63" s="27"/>
      <c r="X63" s="26"/>
      <c r="Y63" s="27"/>
      <c r="Z63" s="26"/>
      <c r="AA63" s="27"/>
      <c r="AB63" s="26"/>
      <c r="AC63" s="57"/>
      <c r="AD63" s="28"/>
    </row>
    <row r="64" spans="2:30" ht="15" thickBot="1" x14ac:dyDescent="0.4">
      <c r="B64" s="29"/>
    </row>
    <row r="65" spans="2:2" ht="15" thickBot="1" x14ac:dyDescent="0.4">
      <c r="B65" s="30" t="s">
        <v>58</v>
      </c>
    </row>
    <row r="66" spans="2:2" x14ac:dyDescent="0.35">
      <c r="B66" s="31"/>
    </row>
    <row r="67" spans="2:2" x14ac:dyDescent="0.35">
      <c r="B67" s="32"/>
    </row>
    <row r="68" spans="2:2" x14ac:dyDescent="0.35">
      <c r="B68" s="32"/>
    </row>
    <row r="69" spans="2:2" x14ac:dyDescent="0.35">
      <c r="B69" s="32"/>
    </row>
    <row r="70" spans="2:2" x14ac:dyDescent="0.35">
      <c r="B70" s="32"/>
    </row>
    <row r="71" spans="2:2" x14ac:dyDescent="0.35">
      <c r="B71" s="32"/>
    </row>
    <row r="72" spans="2:2" x14ac:dyDescent="0.35">
      <c r="B72" s="32"/>
    </row>
    <row r="73" spans="2:2" x14ac:dyDescent="0.35">
      <c r="B73" s="32"/>
    </row>
    <row r="74" spans="2:2" x14ac:dyDescent="0.35">
      <c r="B74" s="32"/>
    </row>
    <row r="75" spans="2:2" x14ac:dyDescent="0.35">
      <c r="B75" s="32"/>
    </row>
    <row r="76" spans="2:2" x14ac:dyDescent="0.35">
      <c r="B76" s="32"/>
    </row>
    <row r="77" spans="2:2" x14ac:dyDescent="0.35">
      <c r="B77" s="32"/>
    </row>
    <row r="78" spans="2:2" ht="15" thickBot="1" x14ac:dyDescent="0.4">
      <c r="B78" s="33"/>
    </row>
  </sheetData>
  <sheetProtection selectLockedCells="1"/>
  <conditionalFormatting sqref="E62:AC62">
    <cfRule type="cellIs" dxfId="0" priority="1" operator="lessThan">
      <formula>0</formula>
    </cfRule>
  </conditionalFormatting>
  <pageMargins left="0.39370078740157483" right="0.39370078740157483" top="0.74803149606299213" bottom="0.74803149606299213" header="0.31496062992125984" footer="0.31496062992125984"/>
  <pageSetup paperSize="9" orientation="landscape" r:id="rId1"/>
  <headerFooter>
    <oddFooter>&amp;L&amp;9© Srf konsulterna version mall 575.1 version 2024.1</oddFooter>
  </headerFooter>
  <rowBreaks count="1" manualBreakCount="1">
    <brk id="31" max="16383" man="1"/>
  </rowBreaks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Visa_konton">
                <anchor moveWithCells="1" sizeWithCells="1">
                  <from>
                    <xdr:col>1</xdr:col>
                    <xdr:colOff>228600</xdr:colOff>
                    <xdr:row>65</xdr:row>
                    <xdr:rowOff>114300</xdr:rowOff>
                  </from>
                  <to>
                    <xdr:col>1</xdr:col>
                    <xdr:colOff>2298700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Pict="0" macro="[0]!Dölj_konton">
                <anchor moveWithCells="1" sizeWithCells="1">
                  <from>
                    <xdr:col>1</xdr:col>
                    <xdr:colOff>228600</xdr:colOff>
                    <xdr:row>68</xdr:row>
                    <xdr:rowOff>107950</xdr:rowOff>
                  </from>
                  <to>
                    <xdr:col>1</xdr:col>
                    <xdr:colOff>2298700</xdr:colOff>
                    <xdr:row>70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Button 6">
              <controlPr defaultSize="0" print="0" autoFill="0" autoPict="0" macro="[0]!Komprimera">
                <anchor moveWithCells="1" sizeWithCells="1">
                  <from>
                    <xdr:col>1</xdr:col>
                    <xdr:colOff>241300</xdr:colOff>
                    <xdr:row>71</xdr:row>
                    <xdr:rowOff>107950</xdr:rowOff>
                  </from>
                  <to>
                    <xdr:col>1</xdr:col>
                    <xdr:colOff>2305050</xdr:colOff>
                    <xdr:row>73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Button 7">
              <controlPr defaultSize="0" print="0" autoFill="0" autoPict="0" macro="[0]!Expandera">
                <anchor moveWithCells="1" sizeWithCells="1">
                  <from>
                    <xdr:col>1</xdr:col>
                    <xdr:colOff>228600</xdr:colOff>
                    <xdr:row>74</xdr:row>
                    <xdr:rowOff>107950</xdr:rowOff>
                  </from>
                  <to>
                    <xdr:col>1</xdr:col>
                    <xdr:colOff>2298700</xdr:colOff>
                    <xdr:row>76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98d448e19d1dc56ad871c9fb873f7e2f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31291cbb3026064b5db4b373001d0908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CFA65E-E9AA-4001-8226-16CD0392D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6804c-68ec-48bb-934e-d70b05f43593"/>
    <ds:schemaRef ds:uri="079b3afd-a485-44c8-b989-dcacfcc14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E80805-4E20-4250-8759-B98AECB8A8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D72AC7-607B-4B26-8C4B-F8676F0A7DD7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5828ba6-5083-4fa7-8d93-d7306ccddded"/>
    <ds:schemaRef ds:uri="fdc6804c-68ec-48bb-934e-d70b05f43593"/>
    <ds:schemaRef ds:uri="079b3afd-a485-44c8-b989-dcacfcc141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Datablad</vt:lpstr>
      <vt:lpstr>Resultatbudget</vt:lpstr>
      <vt:lpstr>Resultatbudget!Utskriftsområde</vt:lpstr>
      <vt:lpstr>Resultatbudget!Utskriftsrubriker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2026-04-14T09:20:21Z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372000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